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9315" yWindow="0" windowWidth="9675" windowHeight="10920"/>
  </bookViews>
  <sheets>
    <sheet name="план" sheetId="18" r:id="rId1"/>
    <sheet name="Лист4" sheetId="14" r:id="rId2"/>
    <sheet name="Лист5" sheetId="15" r:id="rId3"/>
    <sheet name="Лист6" sheetId="16" r:id="rId4"/>
    <sheet name="Лист7" sheetId="17" r:id="rId5"/>
  </sheets>
  <definedNames>
    <definedName name="_xlnm._FilterDatabase" localSheetId="0" hidden="1">план!$A$5:$AM$132</definedName>
  </definedNames>
  <calcPr calcId="124519" refMode="R1C1"/>
</workbook>
</file>

<file path=xl/calcChain.xml><?xml version="1.0" encoding="utf-8"?>
<calcChain xmlns="http://schemas.openxmlformats.org/spreadsheetml/2006/main">
  <c r="P7" i="18"/>
  <c r="R7" s="1"/>
  <c r="P8"/>
  <c r="R8" s="1"/>
  <c r="P9"/>
  <c r="R9" s="1"/>
  <c r="P10"/>
  <c r="R10" s="1"/>
  <c r="P11"/>
  <c r="R11" s="1"/>
  <c r="P12"/>
  <c r="R12" s="1"/>
  <c r="P13"/>
  <c r="R13" s="1"/>
  <c r="P14"/>
  <c r="R14" s="1"/>
  <c r="P15"/>
  <c r="R15" s="1"/>
  <c r="P16"/>
  <c r="R16" s="1"/>
  <c r="P17"/>
  <c r="R17" s="1"/>
  <c r="P18"/>
  <c r="R18" s="1"/>
  <c r="P19"/>
  <c r="R19" s="1"/>
  <c r="P20"/>
  <c r="R20" s="1"/>
  <c r="P21"/>
  <c r="R21" s="1"/>
  <c r="P22"/>
  <c r="R22" s="1"/>
  <c r="P23"/>
  <c r="R23" s="1"/>
  <c r="P24"/>
  <c r="R24" s="1"/>
  <c r="P25"/>
  <c r="R25" s="1"/>
  <c r="P26"/>
  <c r="R26" s="1"/>
  <c r="P27"/>
  <c r="R27" s="1"/>
  <c r="P28"/>
  <c r="R28" s="1"/>
  <c r="P29"/>
  <c r="R29" s="1"/>
  <c r="P30"/>
  <c r="R30" s="1"/>
  <c r="P31"/>
  <c r="R31" s="1"/>
  <c r="P32"/>
  <c r="R32" s="1"/>
  <c r="P33"/>
  <c r="R33" s="1"/>
  <c r="P34"/>
  <c r="R34" s="1"/>
  <c r="P35"/>
  <c r="R35" s="1"/>
  <c r="P36"/>
  <c r="R36" s="1"/>
  <c r="P37"/>
  <c r="R37" s="1"/>
  <c r="P38"/>
  <c r="R38" s="1"/>
  <c r="P39"/>
  <c r="R39" s="1"/>
  <c r="P40"/>
  <c r="R40" s="1"/>
  <c r="P41"/>
  <c r="R41" s="1"/>
  <c r="P42"/>
  <c r="R42" s="1"/>
  <c r="P43"/>
  <c r="R43" s="1"/>
  <c r="P44"/>
  <c r="R44" s="1"/>
  <c r="P45"/>
  <c r="R45" s="1"/>
  <c r="P46"/>
  <c r="R46" s="1"/>
  <c r="P47"/>
  <c r="R47" s="1"/>
  <c r="P48"/>
  <c r="R48" s="1"/>
  <c r="P49"/>
  <c r="R49" s="1"/>
  <c r="P50"/>
  <c r="R50" s="1"/>
  <c r="P51"/>
  <c r="R51" s="1"/>
  <c r="P52"/>
  <c r="R52" s="1"/>
  <c r="P53"/>
  <c r="R53" s="1"/>
  <c r="P54"/>
  <c r="R54" s="1"/>
  <c r="P55"/>
  <c r="R55" s="1"/>
  <c r="P56"/>
  <c r="R56" s="1"/>
  <c r="P57"/>
  <c r="R57" s="1"/>
  <c r="P58"/>
  <c r="R58" s="1"/>
  <c r="P59"/>
  <c r="R59" s="1"/>
  <c r="P60"/>
  <c r="R60" s="1"/>
  <c r="P61"/>
  <c r="R61" s="1"/>
  <c r="P62"/>
  <c r="R62" s="1"/>
  <c r="P63"/>
  <c r="R63" s="1"/>
  <c r="P64"/>
  <c r="R64" s="1"/>
  <c r="P65"/>
  <c r="R65" s="1"/>
  <c r="P66"/>
  <c r="R66" s="1"/>
  <c r="P67"/>
  <c r="R67" s="1"/>
  <c r="P68"/>
  <c r="R68" s="1"/>
  <c r="P69"/>
  <c r="R69" s="1"/>
  <c r="P70"/>
  <c r="R70" s="1"/>
  <c r="P71"/>
  <c r="R71" s="1"/>
  <c r="P72"/>
  <c r="R72" s="1"/>
  <c r="P73"/>
  <c r="R73" s="1"/>
  <c r="P74"/>
  <c r="R74" s="1"/>
  <c r="P75"/>
  <c r="R75" s="1"/>
  <c r="P76"/>
  <c r="R76" s="1"/>
  <c r="P77"/>
  <c r="R77" s="1"/>
  <c r="P78"/>
  <c r="R78" s="1"/>
  <c r="P79"/>
  <c r="R79" s="1"/>
  <c r="P80"/>
  <c r="R80" s="1"/>
  <c r="P81"/>
  <c r="R81" s="1"/>
  <c r="P82"/>
  <c r="R82" s="1"/>
  <c r="P83"/>
  <c r="R83" s="1"/>
  <c r="P84"/>
  <c r="R84" s="1"/>
  <c r="P85"/>
  <c r="R85" s="1"/>
  <c r="P86"/>
  <c r="R86" s="1"/>
  <c r="P87"/>
  <c r="R87" s="1"/>
  <c r="P88"/>
  <c r="R88" s="1"/>
  <c r="P89"/>
  <c r="R89" s="1"/>
  <c r="P90"/>
  <c r="R90" s="1"/>
  <c r="P91"/>
  <c r="R91" s="1"/>
  <c r="P92"/>
  <c r="R92" s="1"/>
  <c r="P93"/>
  <c r="R93" s="1"/>
  <c r="P94"/>
  <c r="R94" s="1"/>
  <c r="P95"/>
  <c r="R95" s="1"/>
  <c r="P96"/>
  <c r="R96" s="1"/>
  <c r="P97"/>
  <c r="R97" s="1"/>
  <c r="P98"/>
  <c r="R98" s="1"/>
  <c r="P99"/>
  <c r="R99" s="1"/>
  <c r="P100"/>
  <c r="R100" s="1"/>
  <c r="P101"/>
  <c r="R101" s="1"/>
  <c r="P102"/>
  <c r="R102" s="1"/>
  <c r="P103"/>
  <c r="R103" s="1"/>
  <c r="P104"/>
  <c r="R104" s="1"/>
  <c r="P105"/>
  <c r="R105" s="1"/>
  <c r="P106"/>
  <c r="R106" s="1"/>
  <c r="P107"/>
  <c r="R107" s="1"/>
  <c r="P108"/>
  <c r="R108" s="1"/>
  <c r="P109"/>
  <c r="R109" s="1"/>
  <c r="P110"/>
  <c r="R110" s="1"/>
  <c r="P111"/>
  <c r="R111" s="1"/>
  <c r="P112"/>
  <c r="R112" s="1"/>
  <c r="P113"/>
  <c r="R113" s="1"/>
  <c r="P114"/>
  <c r="R114" s="1"/>
  <c r="P115"/>
  <c r="R115" s="1"/>
  <c r="P116"/>
  <c r="R116" s="1"/>
  <c r="P117"/>
  <c r="R117" s="1"/>
  <c r="P118"/>
  <c r="R118" s="1"/>
  <c r="P119"/>
  <c r="R119" s="1"/>
  <c r="P120"/>
  <c r="R120" s="1"/>
  <c r="P121"/>
  <c r="R121" s="1"/>
  <c r="P122"/>
  <c r="R122" s="1"/>
  <c r="P123"/>
  <c r="R123" s="1"/>
  <c r="P124"/>
  <c r="R124" s="1"/>
  <c r="P125"/>
  <c r="R125" s="1"/>
  <c r="P126"/>
  <c r="R126" s="1"/>
  <c r="P127"/>
  <c r="R127" s="1"/>
  <c r="P128"/>
  <c r="R128" s="1"/>
  <c r="P129"/>
  <c r="R129" s="1"/>
  <c r="P130"/>
  <c r="R130" s="1"/>
  <c r="P131"/>
  <c r="R131" s="1"/>
  <c r="P132"/>
  <c r="R132" s="1"/>
  <c r="P133"/>
  <c r="R133" s="1"/>
  <c r="P134"/>
  <c r="R134" s="1"/>
  <c r="P135"/>
  <c r="R135" s="1"/>
  <c r="P136"/>
  <c r="R136" s="1"/>
  <c r="P137"/>
  <c r="R137" s="1"/>
  <c r="P138"/>
  <c r="R138" s="1"/>
  <c r="P6" l="1"/>
  <c r="R6" l="1"/>
  <c r="R4" s="1"/>
  <c r="P4"/>
</calcChain>
</file>

<file path=xl/comments1.xml><?xml version="1.0" encoding="utf-8"?>
<comments xmlns="http://schemas.openxmlformats.org/spreadsheetml/2006/main">
  <authors>
    <author>User</author>
  </authors>
  <commentLis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миролио белая</t>
        </r>
      </text>
    </comment>
    <comment ref="E4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миролио белая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миролио белая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антекс</t>
        </r>
      </text>
    </comment>
  </commentList>
</comments>
</file>

<file path=xl/sharedStrings.xml><?xml version="1.0" encoding="utf-8"?>
<sst xmlns="http://schemas.openxmlformats.org/spreadsheetml/2006/main" count="788" uniqueCount="294">
  <si>
    <t>Название модели</t>
  </si>
  <si>
    <t>Артикул модели</t>
  </si>
  <si>
    <t>Артикул ткани</t>
  </si>
  <si>
    <t>Капсула</t>
  </si>
  <si>
    <t>блузон</t>
  </si>
  <si>
    <t>02.1065</t>
  </si>
  <si>
    <t>Кол-во</t>
  </si>
  <si>
    <t>Сумма</t>
  </si>
  <si>
    <t>дата</t>
  </si>
  <si>
    <t>клиент</t>
  </si>
  <si>
    <t>город</t>
  </si>
  <si>
    <t>менеджер</t>
  </si>
  <si>
    <t>комплект</t>
  </si>
  <si>
    <t>Дата поставки</t>
  </si>
  <si>
    <t>блузка</t>
  </si>
  <si>
    <t>жакет</t>
  </si>
  <si>
    <t>брюки</t>
  </si>
  <si>
    <t>юбка</t>
  </si>
  <si>
    <t>Состав ткани</t>
  </si>
  <si>
    <t>S0491.12</t>
  </si>
  <si>
    <t>13.1182</t>
  </si>
  <si>
    <t>Event</t>
  </si>
  <si>
    <t>платье</t>
  </si>
  <si>
    <t>Бланк заказа Весна-Лето 2014</t>
  </si>
  <si>
    <t>Этномикс</t>
  </si>
  <si>
    <t>03.1440</t>
  </si>
  <si>
    <t>S0518.05</t>
  </si>
  <si>
    <t>S0517.03</t>
  </si>
  <si>
    <t>туника</t>
  </si>
  <si>
    <t>16.1470</t>
  </si>
  <si>
    <t>шазюбль</t>
  </si>
  <si>
    <t>15.1465</t>
  </si>
  <si>
    <t>S0713.12</t>
  </si>
  <si>
    <t>G0721.12</t>
  </si>
  <si>
    <t>13.1466</t>
  </si>
  <si>
    <t>G0722.07</t>
  </si>
  <si>
    <t>13.1471</t>
  </si>
  <si>
    <t>S0719.05</t>
  </si>
  <si>
    <t>03.1472</t>
  </si>
  <si>
    <t>03.1476</t>
  </si>
  <si>
    <t>S0717.03</t>
  </si>
  <si>
    <t>03.1237</t>
  </si>
  <si>
    <t>S0720.04</t>
  </si>
  <si>
    <t>16.1473</t>
  </si>
  <si>
    <t>04.1475</t>
  </si>
  <si>
    <t>G0725.04</t>
  </si>
  <si>
    <t>G0737.03</t>
  </si>
  <si>
    <t xml:space="preserve">платье </t>
  </si>
  <si>
    <t>03.1478</t>
  </si>
  <si>
    <t>J0726.12</t>
  </si>
  <si>
    <t>J0727.13</t>
  </si>
  <si>
    <t>02.1261</t>
  </si>
  <si>
    <t>Мечты о море</t>
  </si>
  <si>
    <t>пальто</t>
  </si>
  <si>
    <t>07.1447</t>
  </si>
  <si>
    <t>G0625.66</t>
  </si>
  <si>
    <t>16.1453</t>
  </si>
  <si>
    <t>J0375.08</t>
  </si>
  <si>
    <t>13.1411</t>
  </si>
  <si>
    <t>16.1454</t>
  </si>
  <si>
    <t>01.1457</t>
  </si>
  <si>
    <t>G0729.08</t>
  </si>
  <si>
    <t>G0767.08</t>
  </si>
  <si>
    <t>02.1458</t>
  </si>
  <si>
    <t>G0730.08</t>
  </si>
  <si>
    <t>04.1557</t>
  </si>
  <si>
    <t>топ</t>
  </si>
  <si>
    <t>06.1452</t>
  </si>
  <si>
    <t>01.1448</t>
  </si>
  <si>
    <t>G0624.02</t>
  </si>
  <si>
    <t>02.1449</t>
  </si>
  <si>
    <t>03.1450</t>
  </si>
  <si>
    <t>02.1338</t>
  </si>
  <si>
    <t>G0599.08</t>
  </si>
  <si>
    <t>03.1548</t>
  </si>
  <si>
    <t>03.1460</t>
  </si>
  <si>
    <t>03.1459</t>
  </si>
  <si>
    <t>S0541.02</t>
  </si>
  <si>
    <t>03.1553</t>
  </si>
  <si>
    <t>01.1445</t>
  </si>
  <si>
    <t>03.1377</t>
  </si>
  <si>
    <t>J0749.07</t>
  </si>
  <si>
    <t>13.1396</t>
  </si>
  <si>
    <t>03.1555</t>
  </si>
  <si>
    <t>J0723.04</t>
  </si>
  <si>
    <t>03.1554</t>
  </si>
  <si>
    <t>Идеальная барби</t>
  </si>
  <si>
    <t>03.1528</t>
  </si>
  <si>
    <t>S0755.07</t>
  </si>
  <si>
    <t>01.1531</t>
  </si>
  <si>
    <t>G0708.07</t>
  </si>
  <si>
    <t>02.1532</t>
  </si>
  <si>
    <t>03.1535</t>
  </si>
  <si>
    <t>S0714.07</t>
  </si>
  <si>
    <t>13.1197</t>
  </si>
  <si>
    <t>S0724.08</t>
  </si>
  <si>
    <t>13.1032</t>
  </si>
  <si>
    <t>P0467.08</t>
  </si>
  <si>
    <t>01.1536</t>
  </si>
  <si>
    <t>G0709.06</t>
  </si>
  <si>
    <t>04.1540</t>
  </si>
  <si>
    <t>01.1539</t>
  </si>
  <si>
    <t>02.1538</t>
  </si>
  <si>
    <t>13.1533</t>
  </si>
  <si>
    <t>03.1523</t>
  </si>
  <si>
    <t>G0707.06</t>
  </si>
  <si>
    <t>03.1534</t>
  </si>
  <si>
    <t>плащ</t>
  </si>
  <si>
    <t>10.1521</t>
  </si>
  <si>
    <t>Q0073.16</t>
  </si>
  <si>
    <t>корсет</t>
  </si>
  <si>
    <t>66.1524</t>
  </si>
  <si>
    <t>G0754.01</t>
  </si>
  <si>
    <t>03.1558</t>
  </si>
  <si>
    <t>03.1541</t>
  </si>
  <si>
    <t>S0443.88</t>
  </si>
  <si>
    <t>17.1256</t>
  </si>
  <si>
    <t>J0735.66</t>
  </si>
  <si>
    <t>13.1395</t>
  </si>
  <si>
    <t>S0750.04</t>
  </si>
  <si>
    <t>03.1543</t>
  </si>
  <si>
    <t>G0702.08</t>
  </si>
  <si>
    <t>03.1442</t>
  </si>
  <si>
    <t>G0540.08</t>
  </si>
  <si>
    <t>02.1545</t>
  </si>
  <si>
    <t>S0459.03</t>
  </si>
  <si>
    <t>13.1544</t>
  </si>
  <si>
    <t>03.1546</t>
  </si>
  <si>
    <t>03.1547</t>
  </si>
  <si>
    <t>G0449.66</t>
  </si>
  <si>
    <t>03.1549</t>
  </si>
  <si>
    <t>03.1550</t>
  </si>
  <si>
    <t>Вариации на тему Pikаsso</t>
  </si>
  <si>
    <t>03.1500</t>
  </si>
  <si>
    <t>G0710.18</t>
  </si>
  <si>
    <t>01.1508</t>
  </si>
  <si>
    <t>G0742.66</t>
  </si>
  <si>
    <t>02.1509</t>
  </si>
  <si>
    <t>03.1510</t>
  </si>
  <si>
    <t>03.1190</t>
  </si>
  <si>
    <t>03.1501</t>
  </si>
  <si>
    <t>J0739.08</t>
  </si>
  <si>
    <t>16.1520</t>
  </si>
  <si>
    <t>J0746.88</t>
  </si>
  <si>
    <t>01.1512</t>
  </si>
  <si>
    <t>G0743.20</t>
  </si>
  <si>
    <t>04.1513</t>
  </si>
  <si>
    <t>03.1516</t>
  </si>
  <si>
    <t>S0745.88</t>
  </si>
  <si>
    <t>13.1518</t>
  </si>
  <si>
    <t>01.1505</t>
  </si>
  <si>
    <t>G0741.07</t>
  </si>
  <si>
    <t>04.1506</t>
  </si>
  <si>
    <t>16.1507</t>
  </si>
  <si>
    <t>J0740.11</t>
  </si>
  <si>
    <t>03.1504</t>
  </si>
  <si>
    <t>03.1519</t>
  </si>
  <si>
    <t>04.1525</t>
  </si>
  <si>
    <t>G0647.01</t>
  </si>
  <si>
    <t>Геометрический клавир</t>
  </si>
  <si>
    <t>03.1143</t>
  </si>
  <si>
    <t>S0539.77</t>
  </si>
  <si>
    <t>03.1487</t>
  </si>
  <si>
    <t>03.1494</t>
  </si>
  <si>
    <t>G0448.66</t>
  </si>
  <si>
    <t>01.1495</t>
  </si>
  <si>
    <t>G0550.06</t>
  </si>
  <si>
    <t>01.1492</t>
  </si>
  <si>
    <t>03.1490</t>
  </si>
  <si>
    <t>03.1491</t>
  </si>
  <si>
    <t>04.1493</t>
  </si>
  <si>
    <t>03.1489</t>
  </si>
  <si>
    <t>J0738.44</t>
  </si>
  <si>
    <t>03.1196</t>
  </si>
  <si>
    <t>03.1200</t>
  </si>
  <si>
    <t>03.1488</t>
  </si>
  <si>
    <t>P0416.10</t>
  </si>
  <si>
    <t>03.1443</t>
  </si>
  <si>
    <t>03.1378</t>
  </si>
  <si>
    <t>G0083.11</t>
  </si>
  <si>
    <t>13.1499</t>
  </si>
  <si>
    <t>S0771.66</t>
  </si>
  <si>
    <t>цена</t>
  </si>
  <si>
    <t>Эскиз</t>
  </si>
  <si>
    <t>Фото</t>
  </si>
  <si>
    <t>82% co, 18% vis</t>
  </si>
  <si>
    <t>71% co, 29% pl</t>
  </si>
  <si>
    <t>63% vis, 33% pl 4%el</t>
  </si>
  <si>
    <t>67% pl  29% visc 4% el</t>
  </si>
  <si>
    <t>43% wo, 28%Pes  26% visc 3% ea</t>
  </si>
  <si>
    <t>т1: 75%co 23% pl 2% el т2: 100%pl</t>
  </si>
  <si>
    <t>97 % CO 3 % El</t>
  </si>
  <si>
    <t>100% si, подкладка: 100% vis</t>
  </si>
  <si>
    <t>56% lin 43%  vis 1% el,</t>
  </si>
  <si>
    <t>т1: 56% lin 43%  vis 1% el, т2: 69%  vis, 30%  cer pl, 1% el</t>
  </si>
  <si>
    <t>т1: 69% CO, 27% PL, 4 % EA, т2: 68% vis, 32% pl</t>
  </si>
  <si>
    <t>т1: 98% CO, 2% EA, т2: 62% vis, 29%pl, 9el</t>
  </si>
  <si>
    <t>45%Wo 40% VI 15% si, подкладка: 100% vis</t>
  </si>
  <si>
    <t>60% wo, 32% bam, 8%si, т1:68% vis, 32% pl, т2: 100% pl, подкладка: 100% vis</t>
  </si>
  <si>
    <t>64% vis 19% linen 17% si</t>
  </si>
  <si>
    <t>т1: 98% co, 2% el, т2: 100% si</t>
  </si>
  <si>
    <t>97% co, 3% el</t>
  </si>
  <si>
    <t>51% vis 47% co 2% el</t>
  </si>
  <si>
    <t xml:space="preserve"> 32% li 30%VI 22%PL 15%wo, подкладка: 100% vis</t>
  </si>
  <si>
    <t>69%  vis, 30%  cer pl, 1% el</t>
  </si>
  <si>
    <t>65% Co 32% Pl 3% El, подкладка: 75% co, 25% pl</t>
  </si>
  <si>
    <t>48%co 44% vis 8% el</t>
  </si>
  <si>
    <t>80% lin 20%vis, подкладка: 100% vis</t>
  </si>
  <si>
    <t>67% co, 28% lin, 5% si, подкладка: 100% vis</t>
  </si>
  <si>
    <t>96% viscose 4% el</t>
  </si>
  <si>
    <t>т1: 100% lin, т2: 68% vis, 32% pl</t>
  </si>
  <si>
    <t>96% vis, 8% el</t>
  </si>
  <si>
    <t>93% Cu 7% el</t>
  </si>
  <si>
    <t>96%vis, 4% el</t>
  </si>
  <si>
    <t>97%vis, 3% el</t>
  </si>
  <si>
    <t>60% Co 40% Lin</t>
  </si>
  <si>
    <t>68% vis, 32% pl, подкладка: 100% vis</t>
  </si>
  <si>
    <t>100%co</t>
  </si>
  <si>
    <t>100% pl, подкладка: 100% vis</t>
  </si>
  <si>
    <t>62% vis, 29%pl, 9el, подкладка: 97% vis 3% el</t>
  </si>
  <si>
    <t>т1: 100% co, т2: 97% co, 3% el</t>
  </si>
  <si>
    <t>100% vis</t>
  </si>
  <si>
    <t>т1:68% vis, 32% pl, т2: 100% pl, подкладка: 100% vis</t>
  </si>
  <si>
    <t xml:space="preserve">т1: 87% co, 13%lin, подкладка: 100% vis </t>
  </si>
  <si>
    <t xml:space="preserve">96% co, 4%lin, подкладка: 100% vis </t>
  </si>
  <si>
    <t>100% si</t>
  </si>
  <si>
    <t>т1:68% vis, 32% pl, подкладка: 100% vis</t>
  </si>
  <si>
    <t>68% vis, 32% pl</t>
  </si>
  <si>
    <t>100% co</t>
  </si>
  <si>
    <t>48% vis, 44% pl, 8% el</t>
  </si>
  <si>
    <t>G0609.77 G0765.07</t>
  </si>
  <si>
    <t>G0733.08 G0613.01</t>
  </si>
  <si>
    <t>S0486.07 S0887.02</t>
  </si>
  <si>
    <t>S0887.02</t>
  </si>
  <si>
    <t>06.1563</t>
  </si>
  <si>
    <t xml:space="preserve">13.1201 </t>
  </si>
  <si>
    <t>Р0447.02</t>
  </si>
  <si>
    <t xml:space="preserve">Р0446.11 </t>
  </si>
  <si>
    <t>Р0448.08</t>
  </si>
  <si>
    <t>03.1560</t>
  </si>
  <si>
    <t>J0799.07</t>
  </si>
  <si>
    <t>J0799.05</t>
  </si>
  <si>
    <t>S0835.17</t>
  </si>
  <si>
    <t>S0834.14</t>
  </si>
  <si>
    <t>J0799.08</t>
  </si>
  <si>
    <t>S0833.08</t>
  </si>
  <si>
    <t>J0374.21</t>
  </si>
  <si>
    <t>04.1110</t>
  </si>
  <si>
    <t>G0624.08</t>
  </si>
  <si>
    <t>02.0938</t>
  </si>
  <si>
    <t>16.1564</t>
  </si>
  <si>
    <t>T0329.12</t>
  </si>
  <si>
    <t>03.1566</t>
  </si>
  <si>
    <t>G0744.17</t>
  </si>
  <si>
    <t>G0767.17</t>
  </si>
  <si>
    <t>S0772.16</t>
  </si>
  <si>
    <t xml:space="preserve"> S0462.08</t>
  </si>
  <si>
    <t>S0459.12</t>
  </si>
  <si>
    <t>G0814.18</t>
  </si>
  <si>
    <t>S0820.02</t>
  </si>
  <si>
    <t>16.1171</t>
  </si>
  <si>
    <t>G0744.66</t>
  </si>
  <si>
    <t>01.1559</t>
  </si>
  <si>
    <t>G0608.66</t>
  </si>
  <si>
    <t>G0736.66</t>
  </si>
  <si>
    <t>02.1565</t>
  </si>
  <si>
    <t>S0751.11</t>
  </si>
  <si>
    <t>03.1561</t>
  </si>
  <si>
    <t>G0624.02 G0624.08</t>
  </si>
  <si>
    <t>G0647.02 G0733.08</t>
  </si>
  <si>
    <t>синий цвет</t>
  </si>
  <si>
    <t>коричневый цвет</t>
  </si>
  <si>
    <t>коричнево зеленые</t>
  </si>
  <si>
    <t>J0375.08 G0733.08</t>
  </si>
  <si>
    <t>17.1480</t>
  </si>
  <si>
    <t>S0713.12 G0721.12</t>
  </si>
  <si>
    <t>синий цвет с полоской карман</t>
  </si>
  <si>
    <t>однотон синий</t>
  </si>
  <si>
    <t>S0459.03 G0703.03</t>
  </si>
  <si>
    <t>17.1486</t>
  </si>
  <si>
    <t>G0703.03 S0443.03</t>
  </si>
  <si>
    <t>17.1461</t>
  </si>
  <si>
    <t>17.1468</t>
  </si>
  <si>
    <t>на складе</t>
  </si>
  <si>
    <t>платье+ болеро</t>
  </si>
  <si>
    <t>синии цвет</t>
  </si>
  <si>
    <t>сирень</t>
  </si>
  <si>
    <t>синий</t>
  </si>
  <si>
    <t xml:space="preserve">   </t>
  </si>
  <si>
    <t>продано</t>
  </si>
  <si>
    <t>03.1463</t>
  </si>
  <si>
    <t>17.1467</t>
  </si>
  <si>
    <t>скоро в продаже</t>
  </si>
  <si>
    <t>заканчивается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</si>
</sst>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#,##0_р_."/>
  </numFmts>
  <fonts count="33">
    <font>
      <sz val="11"/>
      <color theme="1"/>
      <name val="Calibri"/>
      <family val="2"/>
      <charset val="204"/>
      <scheme val="minor"/>
    </font>
    <font>
      <sz val="10"/>
      <name val="TimesET"/>
    </font>
    <font>
      <sz val="10"/>
      <name val="Verdana"/>
      <family val="2"/>
      <charset val="204"/>
    </font>
    <font>
      <b/>
      <sz val="12"/>
      <color indexed="62"/>
      <name val="Verdana"/>
      <family val="2"/>
      <charset val="204"/>
    </font>
    <font>
      <sz val="10"/>
      <name val="Arial Cyr"/>
      <charset val="204"/>
    </font>
    <font>
      <sz val="8"/>
      <color indexed="62"/>
      <name val="Verdana"/>
      <family val="2"/>
      <charset val="204"/>
    </font>
    <font>
      <sz val="8"/>
      <name val="Verdana"/>
      <family val="2"/>
      <charset val="204"/>
    </font>
    <font>
      <b/>
      <sz val="8"/>
      <color indexed="20"/>
      <name val="Verdana"/>
      <family val="2"/>
      <charset val="204"/>
    </font>
    <font>
      <sz val="7"/>
      <name val="Verdan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name val="Verdana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0"/>
      <color rgb="FFFF0000"/>
      <name val="Verdana"/>
      <family val="2"/>
      <charset val="204"/>
    </font>
    <font>
      <b/>
      <sz val="10"/>
      <color rgb="FF7030A0"/>
      <name val="Verdana"/>
      <family val="2"/>
      <charset val="204"/>
    </font>
    <font>
      <b/>
      <sz val="8"/>
      <color rgb="FF7030A0"/>
      <name val="Verdana"/>
      <family val="2"/>
      <charset val="204"/>
    </font>
    <font>
      <b/>
      <sz val="11"/>
      <color rgb="FF7030A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FF0000"/>
      <name val="Verdana"/>
      <family val="2"/>
      <charset val="204"/>
    </font>
    <font>
      <b/>
      <sz val="11"/>
      <color rgb="FF7030A0"/>
      <name val="Verdana"/>
      <family val="2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indexed="62"/>
      <name val="Verdana"/>
      <family val="2"/>
      <charset val="204"/>
    </font>
    <font>
      <b/>
      <sz val="14"/>
      <color rgb="FF7030A0"/>
      <name val="Arial"/>
      <family val="2"/>
      <charset val="204"/>
    </font>
    <font>
      <b/>
      <sz val="14"/>
      <name val="Verdana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rgb="FF7030A0"/>
      <name val="Verdana"/>
      <family val="2"/>
      <charset val="204"/>
    </font>
    <font>
      <b/>
      <sz val="8"/>
      <color rgb="FFFF0000"/>
      <name val="Verdana"/>
      <family val="2"/>
      <charset val="204"/>
    </font>
    <font>
      <b/>
      <sz val="14"/>
      <color rgb="FFFF0000"/>
      <name val="Times New Roman"/>
      <family val="1"/>
      <charset val="204"/>
    </font>
    <font>
      <b/>
      <sz val="9"/>
      <name val="Arial"/>
      <family val="2"/>
      <charset val="204"/>
    </font>
    <font>
      <b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49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3" fillId="0" borderId="0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1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0" fontId="5" fillId="0" borderId="0" xfId="2" applyFont="1" applyBorder="1" applyAlignment="1">
      <alignment textRotation="90"/>
    </xf>
    <xf numFmtId="0" fontId="5" fillId="0" borderId="0" xfId="2" applyFont="1" applyAlignment="1">
      <alignment textRotation="90"/>
    </xf>
    <xf numFmtId="0" fontId="7" fillId="2" borderId="1" xfId="2" applyFont="1" applyFill="1" applyBorder="1" applyAlignment="1">
      <alignment horizontal="center" vertical="center" wrapText="1"/>
    </xf>
    <xf numFmtId="0" fontId="6" fillId="0" borderId="0" xfId="2" applyFont="1"/>
    <xf numFmtId="0" fontId="0" fillId="2" borderId="1" xfId="0" applyFill="1" applyBorder="1"/>
    <xf numFmtId="0" fontId="0" fillId="0" borderId="0" xfId="0" applyFill="1"/>
    <xf numFmtId="165" fontId="2" fillId="0" borderId="0" xfId="1" applyNumberFormat="1" applyFont="1" applyBorder="1" applyAlignment="1" applyProtection="1">
      <alignment vertical="center"/>
      <protection hidden="1"/>
    </xf>
    <xf numFmtId="165" fontId="0" fillId="0" borderId="0" xfId="0" applyNumberFormat="1"/>
    <xf numFmtId="0" fontId="6" fillId="0" borderId="0" xfId="2" applyFont="1" applyFill="1"/>
    <xf numFmtId="0" fontId="19" fillId="0" borderId="0" xfId="1" applyFont="1" applyFill="1" applyAlignment="1" applyProtection="1">
      <alignment vertical="center"/>
      <protection hidden="1"/>
    </xf>
    <xf numFmtId="1" fontId="19" fillId="0" borderId="0" xfId="1" applyNumberFormat="1" applyFont="1" applyFill="1" applyAlignment="1">
      <alignment vertical="center"/>
    </xf>
    <xf numFmtId="0" fontId="12" fillId="0" borderId="0" xfId="0" applyFont="1" applyFill="1"/>
    <xf numFmtId="0" fontId="17" fillId="0" borderId="1" xfId="2" applyFont="1" applyFill="1" applyBorder="1" applyAlignment="1">
      <alignment horizontal="left" vertical="center" wrapText="1"/>
    </xf>
    <xf numFmtId="16" fontId="17" fillId="0" borderId="1" xfId="2" applyNumberFormat="1" applyFont="1" applyFill="1" applyBorder="1" applyAlignment="1">
      <alignment horizontal="left"/>
    </xf>
    <xf numFmtId="0" fontId="17" fillId="0" borderId="1" xfId="2" applyFont="1" applyFill="1" applyBorder="1" applyAlignment="1">
      <alignment horizontal="left" wrapText="1"/>
    </xf>
    <xf numFmtId="0" fontId="7" fillId="2" borderId="5" xfId="2" applyFont="1" applyFill="1" applyBorder="1" applyAlignment="1">
      <alignment horizontal="center" vertical="center" wrapText="1"/>
    </xf>
    <xf numFmtId="0" fontId="0" fillId="2" borderId="5" xfId="0" applyFill="1" applyBorder="1"/>
    <xf numFmtId="16" fontId="17" fillId="3" borderId="1" xfId="2" applyNumberFormat="1" applyFont="1" applyFill="1" applyBorder="1" applyAlignment="1">
      <alignment horizontal="left"/>
    </xf>
    <xf numFmtId="16" fontId="12" fillId="3" borderId="1" xfId="0" applyNumberFormat="1" applyFont="1" applyFill="1" applyBorder="1"/>
    <xf numFmtId="0" fontId="16" fillId="2" borderId="1" xfId="0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vertical="center" wrapText="1"/>
    </xf>
    <xf numFmtId="1" fontId="20" fillId="0" borderId="0" xfId="1" applyNumberFormat="1" applyFont="1" applyBorder="1" applyAlignment="1">
      <alignment vertical="center" wrapText="1"/>
    </xf>
    <xf numFmtId="49" fontId="15" fillId="2" borderId="5" xfId="2" applyNumberFormat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wrapText="1"/>
    </xf>
    <xf numFmtId="0" fontId="7" fillId="2" borderId="5" xfId="2" applyFont="1" applyFill="1" applyBorder="1" applyAlignment="1">
      <alignment vertical="center" wrapText="1"/>
    </xf>
    <xf numFmtId="0" fontId="14" fillId="2" borderId="5" xfId="2" applyFont="1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/>
    </xf>
    <xf numFmtId="1" fontId="19" fillId="0" borderId="0" xfId="1" applyNumberFormat="1" applyFont="1" applyFill="1" applyBorder="1" applyAlignment="1">
      <alignment vertical="center"/>
    </xf>
    <xf numFmtId="1" fontId="8" fillId="0" borderId="0" xfId="1" applyNumberFormat="1" applyFont="1" applyBorder="1" applyAlignment="1">
      <alignment vertical="center"/>
    </xf>
    <xf numFmtId="1" fontId="19" fillId="0" borderId="9" xfId="1" applyNumberFormat="1" applyFont="1" applyFill="1" applyBorder="1" applyAlignment="1">
      <alignment vertical="center"/>
    </xf>
    <xf numFmtId="1" fontId="2" fillId="0" borderId="10" xfId="1" applyNumberFormat="1" applyFont="1" applyBorder="1" applyAlignment="1">
      <alignment vertical="center"/>
    </xf>
    <xf numFmtId="1" fontId="11" fillId="0" borderId="10" xfId="1" applyNumberFormat="1" applyFont="1" applyBorder="1" applyAlignment="1">
      <alignment vertical="center"/>
    </xf>
    <xf numFmtId="1" fontId="8" fillId="0" borderId="10" xfId="1" applyNumberFormat="1" applyFont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1" fontId="11" fillId="0" borderId="0" xfId="1" applyNumberFormat="1" applyFont="1" applyBorder="1" applyAlignment="1">
      <alignment vertical="center"/>
    </xf>
    <xf numFmtId="1" fontId="8" fillId="0" borderId="0" xfId="1" applyNumberFormat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165" fontId="13" fillId="0" borderId="0" xfId="1" applyNumberFormat="1" applyFont="1" applyBorder="1" applyAlignment="1">
      <alignment horizontal="center" vertical="center"/>
    </xf>
    <xf numFmtId="16" fontId="12" fillId="3" borderId="4" xfId="0" applyNumberFormat="1" applyFont="1" applyFill="1" applyBorder="1"/>
    <xf numFmtId="0" fontId="0" fillId="2" borderId="4" xfId="0" applyFill="1" applyBorder="1"/>
    <xf numFmtId="0" fontId="18" fillId="2" borderId="4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left" vertical="center" wrapText="1"/>
    </xf>
    <xf numFmtId="0" fontId="23" fillId="2" borderId="0" xfId="1" applyFont="1" applyFill="1" applyBorder="1" applyAlignment="1" applyProtection="1">
      <alignment horizontal="center" vertical="center" wrapText="1"/>
      <protection hidden="1"/>
    </xf>
    <xf numFmtId="1" fontId="25" fillId="0" borderId="0" xfId="1" applyNumberFormat="1" applyFont="1" applyBorder="1" applyAlignment="1">
      <alignment horizontal="center" vertical="center" wrapText="1"/>
    </xf>
    <xf numFmtId="1" fontId="25" fillId="0" borderId="10" xfId="1" applyNumberFormat="1" applyFont="1" applyBorder="1" applyAlignment="1">
      <alignment horizontal="center" vertical="center" wrapText="1"/>
    </xf>
    <xf numFmtId="0" fontId="24" fillId="2" borderId="14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23" fillId="0" borderId="0" xfId="1" applyFont="1" applyFill="1" applyBorder="1" applyAlignment="1" applyProtection="1">
      <alignment vertical="center"/>
      <protection hidden="1"/>
    </xf>
    <xf numFmtId="0" fontId="23" fillId="0" borderId="0" xfId="1" applyFont="1" applyBorder="1" applyAlignment="1" applyProtection="1">
      <alignment vertical="center"/>
      <protection hidden="1"/>
    </xf>
    <xf numFmtId="49" fontId="23" fillId="0" borderId="0" xfId="1" applyNumberFormat="1" applyFont="1" applyBorder="1" applyAlignment="1" applyProtection="1">
      <alignment vertical="center"/>
      <protection hidden="1"/>
    </xf>
    <xf numFmtId="1" fontId="25" fillId="0" borderId="10" xfId="1" applyNumberFormat="1" applyFont="1" applyFill="1" applyBorder="1" applyAlignment="1">
      <alignment vertical="center"/>
    </xf>
    <xf numFmtId="1" fontId="25" fillId="0" borderId="0" xfId="1" applyNumberFormat="1" applyFont="1" applyFill="1" applyBorder="1" applyAlignment="1">
      <alignment vertical="center"/>
    </xf>
    <xf numFmtId="0" fontId="26" fillId="2" borderId="4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6" fillId="2" borderId="1" xfId="2" applyFont="1" applyFill="1" applyBorder="1" applyAlignment="1">
      <alignment horizontal="center" vertical="center" wrapText="1"/>
    </xf>
    <xf numFmtId="1" fontId="25" fillId="0" borderId="0" xfId="1" applyNumberFormat="1" applyFont="1" applyBorder="1" applyAlignment="1">
      <alignment vertical="center"/>
    </xf>
    <xf numFmtId="1" fontId="25" fillId="0" borderId="10" xfId="1" applyNumberFormat="1" applyFont="1" applyBorder="1" applyAlignment="1">
      <alignment vertical="center"/>
    </xf>
    <xf numFmtId="164" fontId="26" fillId="2" borderId="4" xfId="2" applyNumberFormat="1" applyFont="1" applyFill="1" applyBorder="1" applyAlignment="1">
      <alignment horizontal="center" vertical="center" wrapText="1"/>
    </xf>
    <xf numFmtId="164" fontId="26" fillId="2" borderId="1" xfId="2" applyNumberFormat="1" applyFont="1" applyFill="1" applyBorder="1" applyAlignment="1">
      <alignment horizontal="center" vertical="center" wrapText="1"/>
    </xf>
    <xf numFmtId="1" fontId="26" fillId="2" borderId="1" xfId="1" applyNumberFormat="1" applyFont="1" applyFill="1" applyBorder="1" applyAlignment="1">
      <alignment horizontal="center" vertical="center" wrapText="1"/>
    </xf>
    <xf numFmtId="1" fontId="26" fillId="2" borderId="1" xfId="1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/>
    </xf>
    <xf numFmtId="0" fontId="27" fillId="0" borderId="0" xfId="0" applyFont="1" applyFill="1"/>
    <xf numFmtId="0" fontId="27" fillId="0" borderId="0" xfId="0" applyFont="1"/>
    <xf numFmtId="49" fontId="27" fillId="0" borderId="0" xfId="0" applyNumberFormat="1" applyFont="1" applyAlignment="1">
      <alignment vertical="center"/>
    </xf>
    <xf numFmtId="0" fontId="27" fillId="0" borderId="1" xfId="0" applyFont="1" applyBorder="1" applyAlignment="1">
      <alignment vertical="center"/>
    </xf>
    <xf numFmtId="0" fontId="24" fillId="0" borderId="14" xfId="2" applyFont="1" applyBorder="1" applyAlignment="1">
      <alignment horizontal="center" vertical="center"/>
    </xf>
    <xf numFmtId="0" fontId="24" fillId="0" borderId="14" xfId="2" applyFont="1" applyBorder="1" applyAlignment="1">
      <alignment horizontal="center" vertical="center" wrapText="1"/>
    </xf>
    <xf numFmtId="165" fontId="24" fillId="0" borderId="17" xfId="2" applyNumberFormat="1" applyFont="1" applyBorder="1" applyAlignment="1">
      <alignment horizontal="center" vertical="center"/>
    </xf>
    <xf numFmtId="0" fontId="24" fillId="0" borderId="14" xfId="2" applyFont="1" applyFill="1" applyBorder="1" applyAlignment="1">
      <alignment horizontal="center" vertical="center" wrapText="1"/>
    </xf>
    <xf numFmtId="49" fontId="24" fillId="0" borderId="18" xfId="2" applyNumberFormat="1" applyFont="1" applyBorder="1" applyAlignment="1">
      <alignment horizontal="center" vertical="center" wrapText="1"/>
    </xf>
    <xf numFmtId="0" fontId="28" fillId="0" borderId="15" xfId="2" applyFont="1" applyBorder="1" applyAlignment="1">
      <alignment horizontal="center" vertical="center" wrapText="1"/>
    </xf>
    <xf numFmtId="0" fontId="28" fillId="0" borderId="16" xfId="2" applyFont="1" applyBorder="1" applyAlignment="1">
      <alignment horizontal="center" vertical="center" wrapText="1"/>
    </xf>
    <xf numFmtId="0" fontId="29" fillId="0" borderId="1" xfId="2" applyFont="1" applyFill="1" applyBorder="1" applyAlignment="1">
      <alignment horizontal="center" vertical="center" wrapText="1"/>
    </xf>
    <xf numFmtId="0" fontId="0" fillId="0" borderId="1" xfId="0" applyFill="1" applyBorder="1"/>
    <xf numFmtId="0" fontId="30" fillId="2" borderId="4" xfId="2" applyFont="1" applyFill="1" applyBorder="1" applyAlignment="1">
      <alignment horizontal="center" vertical="center" wrapText="1"/>
    </xf>
    <xf numFmtId="164" fontId="26" fillId="0" borderId="2" xfId="2" applyNumberFormat="1" applyFont="1" applyFill="1" applyBorder="1" applyAlignment="1">
      <alignment horizontal="center" vertical="center" wrapText="1"/>
    </xf>
    <xf numFmtId="1" fontId="21" fillId="0" borderId="1" xfId="1" applyNumberFormat="1" applyFont="1" applyFill="1" applyBorder="1" applyAlignment="1">
      <alignment horizontal="left" vertical="center" wrapText="1"/>
    </xf>
    <xf numFmtId="0" fontId="0" fillId="0" borderId="2" xfId="0" applyFill="1" applyBorder="1"/>
    <xf numFmtId="164" fontId="26" fillId="0" borderId="20" xfId="2" applyNumberFormat="1" applyFont="1" applyFill="1" applyBorder="1" applyAlignment="1">
      <alignment horizontal="center" vertical="center" wrapText="1"/>
    </xf>
    <xf numFmtId="164" fontId="26" fillId="0" borderId="1" xfId="2" applyNumberFormat="1" applyFont="1" applyFill="1" applyBorder="1" applyAlignment="1">
      <alignment horizontal="center" vertical="center" wrapText="1"/>
    </xf>
    <xf numFmtId="165" fontId="18" fillId="0" borderId="6" xfId="2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textRotation="90"/>
    </xf>
    <xf numFmtId="165" fontId="0" fillId="0" borderId="0" xfId="0" applyNumberFormat="1" applyFill="1"/>
    <xf numFmtId="164" fontId="26" fillId="5" borderId="4" xfId="2" applyNumberFormat="1" applyFont="1" applyFill="1" applyBorder="1" applyAlignment="1">
      <alignment horizontal="center" vertical="center" wrapText="1"/>
    </xf>
    <xf numFmtId="164" fontId="26" fillId="5" borderId="1" xfId="2" applyNumberFormat="1" applyFont="1" applyFill="1" applyBorder="1" applyAlignment="1">
      <alignment horizontal="center" vertical="center" wrapText="1"/>
    </xf>
    <xf numFmtId="164" fontId="26" fillId="5" borderId="2" xfId="2" applyNumberFormat="1" applyFont="1" applyFill="1" applyBorder="1" applyAlignment="1">
      <alignment horizontal="center" vertical="center" wrapText="1"/>
    </xf>
    <xf numFmtId="164" fontId="26" fillId="6" borderId="1" xfId="2" applyNumberFormat="1" applyFont="1" applyFill="1" applyBorder="1" applyAlignment="1">
      <alignment horizontal="center" vertical="center" wrapText="1"/>
    </xf>
    <xf numFmtId="164" fontId="26" fillId="6" borderId="2" xfId="2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/>
    </xf>
    <xf numFmtId="0" fontId="26" fillId="0" borderId="4" xfId="2" applyFont="1" applyFill="1" applyBorder="1" applyAlignment="1">
      <alignment horizontal="center" vertical="center" wrapText="1"/>
    </xf>
    <xf numFmtId="0" fontId="0" fillId="0" borderId="5" xfId="0" applyFill="1" applyBorder="1"/>
    <xf numFmtId="164" fontId="26" fillId="7" borderId="1" xfId="2" applyNumberFormat="1" applyFont="1" applyFill="1" applyBorder="1" applyAlignment="1">
      <alignment horizontal="center" vertical="center" wrapText="1"/>
    </xf>
    <xf numFmtId="164" fontId="26" fillId="7" borderId="2" xfId="2" applyNumberFormat="1" applyFont="1" applyFill="1" applyBorder="1" applyAlignment="1">
      <alignment horizontal="center" vertical="center" wrapText="1"/>
    </xf>
    <xf numFmtId="164" fontId="26" fillId="4" borderId="1" xfId="2" applyNumberFormat="1" applyFont="1" applyFill="1" applyBorder="1" applyAlignment="1">
      <alignment horizontal="center" vertical="center" wrapText="1"/>
    </xf>
    <xf numFmtId="164" fontId="26" fillId="4" borderId="2" xfId="2" applyNumberFormat="1" applyFont="1" applyFill="1" applyBorder="1" applyAlignment="1">
      <alignment horizontal="center" vertical="center" wrapText="1"/>
    </xf>
    <xf numFmtId="164" fontId="26" fillId="8" borderId="1" xfId="2" applyNumberFormat="1" applyFont="1" applyFill="1" applyBorder="1" applyAlignment="1">
      <alignment horizontal="center" vertical="center" wrapText="1"/>
    </xf>
    <xf numFmtId="164" fontId="26" fillId="8" borderId="2" xfId="2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19" xfId="2" applyFont="1" applyFill="1" applyBorder="1" applyAlignment="1">
      <alignment horizontal="center" vertical="center" wrapText="1"/>
    </xf>
    <xf numFmtId="0" fontId="0" fillId="0" borderId="20" xfId="0" applyFill="1" applyBorder="1"/>
    <xf numFmtId="0" fontId="18" fillId="2" borderId="22" xfId="2" applyFont="1" applyFill="1" applyBorder="1" applyAlignment="1">
      <alignment horizontal="center" vertical="center"/>
    </xf>
    <xf numFmtId="165" fontId="18" fillId="0" borderId="23" xfId="2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31" fillId="2" borderId="1" xfId="2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165" fontId="31" fillId="2" borderId="1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16" fontId="0" fillId="0" borderId="0" xfId="0" applyNumberFormat="1" applyFill="1"/>
    <xf numFmtId="0" fontId="0" fillId="0" borderId="0" xfId="0" applyFill="1" applyAlignment="1">
      <alignment horizontal="center" vertical="center"/>
    </xf>
    <xf numFmtId="16" fontId="32" fillId="9" borderId="0" xfId="0" applyNumberFormat="1" applyFont="1" applyFill="1" applyAlignment="1">
      <alignment horizontal="center" vertical="center"/>
    </xf>
    <xf numFmtId="0" fontId="32" fillId="9" borderId="0" xfId="0" applyFont="1" applyFill="1" applyAlignment="1">
      <alignment horizontal="center" vertical="center"/>
    </xf>
    <xf numFmtId="16" fontId="32" fillId="9" borderId="0" xfId="0" applyNumberFormat="1" applyFont="1" applyFill="1" applyAlignment="1">
      <alignment horizontal="center" vertical="center" wrapText="1"/>
    </xf>
    <xf numFmtId="16" fontId="32" fillId="10" borderId="0" xfId="0" applyNumberFormat="1" applyFont="1" applyFill="1" applyAlignment="1">
      <alignment horizontal="center" vertical="center" wrapText="1"/>
    </xf>
    <xf numFmtId="16" fontId="32" fillId="10" borderId="0" xfId="0" applyNumberFormat="1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16" fontId="32" fillId="11" borderId="0" xfId="0" applyNumberFormat="1" applyFont="1" applyFill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</cellXfs>
  <cellStyles count="3">
    <cellStyle name="Обычный" xfId="0" builtinId="0"/>
    <cellStyle name="Обычный_tikkur 2 2" xfId="1"/>
    <cellStyle name="Обычный_Осень-Зима 06-07" xfId="2"/>
  </cellStyles>
  <dxfs count="0"/>
  <tableStyles count="0" defaultTableStyle="TableStyleMedium9" defaultPivotStyle="PivotStyleLight16"/>
  <colors>
    <mruColors>
      <color rgb="FF80008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74084</xdr:colOff>
      <xdr:row>131</xdr:row>
      <xdr:rowOff>59267</xdr:rowOff>
    </xdr:from>
    <xdr:to>
      <xdr:col>6</xdr:col>
      <xdr:colOff>1238768</xdr:colOff>
      <xdr:row>131</xdr:row>
      <xdr:rowOff>1651001</xdr:rowOff>
    </xdr:to>
    <xdr:pic>
      <xdr:nvPicPr>
        <xdr:cNvPr id="17" name="Рисунок 38" descr="16 147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03209" y="27786542"/>
          <a:ext cx="1164684" cy="1591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42333</xdr:colOff>
      <xdr:row>99</xdr:row>
      <xdr:rowOff>42333</xdr:rowOff>
    </xdr:from>
    <xdr:to>
      <xdr:col>6</xdr:col>
      <xdr:colOff>1227667</xdr:colOff>
      <xdr:row>99</xdr:row>
      <xdr:rowOff>1667388</xdr:rowOff>
    </xdr:to>
    <xdr:pic>
      <xdr:nvPicPr>
        <xdr:cNvPr id="53" name="Рисунок 108" descr="02 1532 13 15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1458" y="91910958"/>
          <a:ext cx="1185334" cy="1625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148168</xdr:colOff>
      <xdr:row>123</xdr:row>
      <xdr:rowOff>42333</xdr:rowOff>
    </xdr:from>
    <xdr:to>
      <xdr:col>7</xdr:col>
      <xdr:colOff>1199252</xdr:colOff>
      <xdr:row>123</xdr:row>
      <xdr:rowOff>1619250</xdr:rowOff>
    </xdr:to>
    <xdr:pic>
      <xdr:nvPicPr>
        <xdr:cNvPr id="127" name="Рисунок 126" descr="IMG_83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29843" y="1766358"/>
          <a:ext cx="1051084" cy="1576917"/>
        </a:xfrm>
        <a:prstGeom prst="rect">
          <a:avLst/>
        </a:prstGeom>
      </xdr:spPr>
    </xdr:pic>
    <xdr:clientData/>
  </xdr:twoCellAnchor>
  <xdr:twoCellAnchor editAs="oneCell">
    <xdr:from>
      <xdr:col>6</xdr:col>
      <xdr:colOff>121708</xdr:colOff>
      <xdr:row>115</xdr:row>
      <xdr:rowOff>1734344</xdr:rowOff>
    </xdr:from>
    <xdr:to>
      <xdr:col>6</xdr:col>
      <xdr:colOff>1222375</xdr:colOff>
      <xdr:row>116</xdr:row>
      <xdr:rowOff>1647031</xdr:rowOff>
    </xdr:to>
    <xdr:pic>
      <xdr:nvPicPr>
        <xdr:cNvPr id="131" name="Рисунок 130" descr="IMG_839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4739" y="198628000"/>
          <a:ext cx="1100667" cy="1651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116</xdr:row>
      <xdr:rowOff>52918</xdr:rowOff>
    </xdr:from>
    <xdr:to>
      <xdr:col>7</xdr:col>
      <xdr:colOff>1277055</xdr:colOff>
      <xdr:row>116</xdr:row>
      <xdr:rowOff>1682749</xdr:rowOff>
    </xdr:to>
    <xdr:pic>
      <xdr:nvPicPr>
        <xdr:cNvPr id="132" name="Рисунок 131" descr="IMG_839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72176" y="10444693"/>
          <a:ext cx="1086554" cy="1629831"/>
        </a:xfrm>
        <a:prstGeom prst="rect">
          <a:avLst/>
        </a:prstGeom>
      </xdr:spPr>
    </xdr:pic>
    <xdr:clientData/>
  </xdr:twoCellAnchor>
  <xdr:twoCellAnchor editAs="oneCell">
    <xdr:from>
      <xdr:col>7</xdr:col>
      <xdr:colOff>148506</xdr:colOff>
      <xdr:row>127</xdr:row>
      <xdr:rowOff>17587</xdr:rowOff>
    </xdr:from>
    <xdr:to>
      <xdr:col>7</xdr:col>
      <xdr:colOff>1271377</xdr:colOff>
      <xdr:row>127</xdr:row>
      <xdr:rowOff>1701894</xdr:rowOff>
    </xdr:to>
    <xdr:pic>
      <xdr:nvPicPr>
        <xdr:cNvPr id="134" name="Рисунок 133" descr="IMG_83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33543" y="192814793"/>
          <a:ext cx="1122871" cy="1684307"/>
        </a:xfrm>
        <a:prstGeom prst="rect">
          <a:avLst/>
        </a:prstGeom>
      </xdr:spPr>
    </xdr:pic>
    <xdr:clientData/>
  </xdr:twoCellAnchor>
  <xdr:twoCellAnchor editAs="oneCell">
    <xdr:from>
      <xdr:col>7</xdr:col>
      <xdr:colOff>246296</xdr:colOff>
      <xdr:row>102</xdr:row>
      <xdr:rowOff>31750</xdr:rowOff>
    </xdr:from>
    <xdr:to>
      <xdr:col>7</xdr:col>
      <xdr:colOff>1339907</xdr:colOff>
      <xdr:row>102</xdr:row>
      <xdr:rowOff>1672167</xdr:rowOff>
    </xdr:to>
    <xdr:pic>
      <xdr:nvPicPr>
        <xdr:cNvPr id="139" name="Рисунок 138" descr="IMG_849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27971" y="107502325"/>
          <a:ext cx="1093611" cy="1640417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5</xdr:row>
      <xdr:rowOff>11907</xdr:rowOff>
    </xdr:from>
    <xdr:to>
      <xdr:col>7</xdr:col>
      <xdr:colOff>1296458</xdr:colOff>
      <xdr:row>6</xdr:row>
      <xdr:rowOff>4280</xdr:rowOff>
    </xdr:to>
    <xdr:pic>
      <xdr:nvPicPr>
        <xdr:cNvPr id="149" name="Рисунок 148" descr="IMG_841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29314" y="1738313"/>
          <a:ext cx="1153582" cy="1730686"/>
        </a:xfrm>
        <a:prstGeom prst="rect">
          <a:avLst/>
        </a:prstGeom>
      </xdr:spPr>
    </xdr:pic>
    <xdr:clientData/>
  </xdr:twoCellAnchor>
  <xdr:twoCellAnchor editAs="oneCell">
    <xdr:from>
      <xdr:col>7</xdr:col>
      <xdr:colOff>132908</xdr:colOff>
      <xdr:row>6</xdr:row>
      <xdr:rowOff>19438</xdr:rowOff>
    </xdr:from>
    <xdr:to>
      <xdr:col>7</xdr:col>
      <xdr:colOff>1265048</xdr:colOff>
      <xdr:row>6</xdr:row>
      <xdr:rowOff>1718710</xdr:rowOff>
    </xdr:to>
    <xdr:pic>
      <xdr:nvPicPr>
        <xdr:cNvPr id="147" name="Рисунок 146" descr="01.1495G0448.66, 03.1494G0448.6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11084" y="5233890"/>
          <a:ext cx="1132140" cy="1699272"/>
        </a:xfrm>
        <a:prstGeom prst="rect">
          <a:avLst/>
        </a:prstGeom>
      </xdr:spPr>
    </xdr:pic>
    <xdr:clientData/>
  </xdr:twoCellAnchor>
  <xdr:twoCellAnchor editAs="oneCell">
    <xdr:from>
      <xdr:col>7</xdr:col>
      <xdr:colOff>135921</xdr:colOff>
      <xdr:row>7</xdr:row>
      <xdr:rowOff>24299</xdr:rowOff>
    </xdr:from>
    <xdr:to>
      <xdr:col>7</xdr:col>
      <xdr:colOff>1264823</xdr:colOff>
      <xdr:row>7</xdr:row>
      <xdr:rowOff>1718710</xdr:rowOff>
    </xdr:to>
    <xdr:pic>
      <xdr:nvPicPr>
        <xdr:cNvPr id="150" name="Рисунок 149" descr="03.1494G0448.6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14097" y="6973661"/>
          <a:ext cx="1128902" cy="1694411"/>
        </a:xfrm>
        <a:prstGeom prst="rect">
          <a:avLst/>
        </a:prstGeom>
      </xdr:spPr>
    </xdr:pic>
    <xdr:clientData/>
  </xdr:twoCellAnchor>
  <xdr:twoCellAnchor editAs="oneCell">
    <xdr:from>
      <xdr:col>7</xdr:col>
      <xdr:colOff>166731</xdr:colOff>
      <xdr:row>23</xdr:row>
      <xdr:rowOff>29159</xdr:rowOff>
    </xdr:from>
    <xdr:to>
      <xdr:col>7</xdr:col>
      <xdr:colOff>1287818</xdr:colOff>
      <xdr:row>23</xdr:row>
      <xdr:rowOff>1711841</xdr:rowOff>
    </xdr:to>
    <xdr:pic>
      <xdr:nvPicPr>
        <xdr:cNvPr id="151" name="Рисунок 150" descr="03.1546G0770.77-P307.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44907" y="8713432"/>
          <a:ext cx="1121087" cy="1682682"/>
        </a:xfrm>
        <a:prstGeom prst="rect">
          <a:avLst/>
        </a:prstGeom>
      </xdr:spPr>
    </xdr:pic>
    <xdr:clientData/>
  </xdr:twoCellAnchor>
  <xdr:twoCellAnchor editAs="oneCell">
    <xdr:from>
      <xdr:col>7</xdr:col>
      <xdr:colOff>161969</xdr:colOff>
      <xdr:row>24</xdr:row>
      <xdr:rowOff>19151</xdr:rowOff>
    </xdr:from>
    <xdr:to>
      <xdr:col>7</xdr:col>
      <xdr:colOff>1297539</xdr:colOff>
      <xdr:row>24</xdr:row>
      <xdr:rowOff>1723571</xdr:rowOff>
    </xdr:to>
    <xdr:pic>
      <xdr:nvPicPr>
        <xdr:cNvPr id="152" name="Рисунок 151" descr="03.1547G0449.66-S0771.6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940145" y="10438335"/>
          <a:ext cx="1135570" cy="1704420"/>
        </a:xfrm>
        <a:prstGeom prst="rect">
          <a:avLst/>
        </a:prstGeom>
      </xdr:spPr>
    </xdr:pic>
    <xdr:clientData/>
  </xdr:twoCellAnchor>
  <xdr:twoCellAnchor editAs="oneCell">
    <xdr:from>
      <xdr:col>7</xdr:col>
      <xdr:colOff>140095</xdr:colOff>
      <xdr:row>26</xdr:row>
      <xdr:rowOff>14579</xdr:rowOff>
    </xdr:from>
    <xdr:to>
      <xdr:col>7</xdr:col>
      <xdr:colOff>1273315</xdr:colOff>
      <xdr:row>26</xdr:row>
      <xdr:rowOff>1715472</xdr:rowOff>
    </xdr:to>
    <xdr:pic>
      <xdr:nvPicPr>
        <xdr:cNvPr id="153" name="Рисунок 152" descr="03.1442G0540.0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18271" y="13903584"/>
          <a:ext cx="1133220" cy="1700893"/>
        </a:xfrm>
        <a:prstGeom prst="rect">
          <a:avLst/>
        </a:prstGeom>
      </xdr:spPr>
    </xdr:pic>
    <xdr:clientData/>
  </xdr:twoCellAnchor>
  <xdr:twoCellAnchor editAs="oneCell">
    <xdr:from>
      <xdr:col>7</xdr:col>
      <xdr:colOff>196104</xdr:colOff>
      <xdr:row>40</xdr:row>
      <xdr:rowOff>42023</xdr:rowOff>
    </xdr:from>
    <xdr:to>
      <xdr:col>7</xdr:col>
      <xdr:colOff>1302684</xdr:colOff>
      <xdr:row>40</xdr:row>
      <xdr:rowOff>1702932</xdr:rowOff>
    </xdr:to>
    <xdr:pic>
      <xdr:nvPicPr>
        <xdr:cNvPr id="156" name="Рисунок 155" descr="02.1338G0578.18, 13.1411S0535.0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81141" y="20884964"/>
          <a:ext cx="1106580" cy="1660909"/>
        </a:xfrm>
        <a:prstGeom prst="rect">
          <a:avLst/>
        </a:prstGeom>
      </xdr:spPr>
    </xdr:pic>
    <xdr:clientData/>
  </xdr:twoCellAnchor>
  <xdr:twoCellAnchor editAs="oneCell">
    <xdr:from>
      <xdr:col>7</xdr:col>
      <xdr:colOff>189100</xdr:colOff>
      <xdr:row>41</xdr:row>
      <xdr:rowOff>24078</xdr:rowOff>
    </xdr:from>
    <xdr:to>
      <xdr:col>7</xdr:col>
      <xdr:colOff>1311611</xdr:colOff>
      <xdr:row>41</xdr:row>
      <xdr:rowOff>1708898</xdr:rowOff>
    </xdr:to>
    <xdr:pic>
      <xdr:nvPicPr>
        <xdr:cNvPr id="157" name="Рисунок 156" descr="03.1548G0578.1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74137" y="22603931"/>
          <a:ext cx="1122511" cy="1684820"/>
        </a:xfrm>
        <a:prstGeom prst="rect">
          <a:avLst/>
        </a:prstGeom>
      </xdr:spPr>
    </xdr:pic>
    <xdr:clientData/>
  </xdr:twoCellAnchor>
  <xdr:twoCellAnchor editAs="oneCell">
    <xdr:from>
      <xdr:col>7</xdr:col>
      <xdr:colOff>175093</xdr:colOff>
      <xdr:row>74</xdr:row>
      <xdr:rowOff>35019</xdr:rowOff>
    </xdr:from>
    <xdr:to>
      <xdr:col>7</xdr:col>
      <xdr:colOff>1270093</xdr:colOff>
      <xdr:row>74</xdr:row>
      <xdr:rowOff>1678547</xdr:rowOff>
    </xdr:to>
    <xdr:pic>
      <xdr:nvPicPr>
        <xdr:cNvPr id="159" name="Рисунок 158" descr="01.1505G0609.77, 02.1065G0765.07-G0609.7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60130" y="26088695"/>
          <a:ext cx="1095000" cy="1643528"/>
        </a:xfrm>
        <a:prstGeom prst="rect">
          <a:avLst/>
        </a:prstGeom>
      </xdr:spPr>
    </xdr:pic>
    <xdr:clientData/>
  </xdr:twoCellAnchor>
  <xdr:twoCellAnchor editAs="oneCell">
    <xdr:from>
      <xdr:col>7</xdr:col>
      <xdr:colOff>189099</xdr:colOff>
      <xdr:row>73</xdr:row>
      <xdr:rowOff>21011</xdr:rowOff>
    </xdr:from>
    <xdr:to>
      <xdr:col>7</xdr:col>
      <xdr:colOff>1313653</xdr:colOff>
      <xdr:row>73</xdr:row>
      <xdr:rowOff>1708897</xdr:rowOff>
    </xdr:to>
    <xdr:pic>
      <xdr:nvPicPr>
        <xdr:cNvPr id="160" name="Рисунок 159" descr="01.1505G0609.77, 02.1065G0765.07-G0609.77(3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74136" y="24337776"/>
          <a:ext cx="1124554" cy="1687886"/>
        </a:xfrm>
        <a:prstGeom prst="rect">
          <a:avLst/>
        </a:prstGeom>
      </xdr:spPr>
    </xdr:pic>
    <xdr:clientData/>
  </xdr:twoCellAnchor>
  <xdr:twoCellAnchor editAs="oneCell">
    <xdr:from>
      <xdr:col>7</xdr:col>
      <xdr:colOff>94804</xdr:colOff>
      <xdr:row>98</xdr:row>
      <xdr:rowOff>26756</xdr:rowOff>
    </xdr:from>
    <xdr:to>
      <xdr:col>7</xdr:col>
      <xdr:colOff>1218640</xdr:colOff>
      <xdr:row>98</xdr:row>
      <xdr:rowOff>1713565</xdr:rowOff>
    </xdr:to>
    <xdr:pic>
      <xdr:nvPicPr>
        <xdr:cNvPr id="167" name="Рисунок 166" descr="03.1534G0708.07-01.1531G0708.07(2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9841" y="57344844"/>
          <a:ext cx="1123836" cy="1686809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143812</xdr:colOff>
      <xdr:row>120</xdr:row>
      <xdr:rowOff>35017</xdr:rowOff>
    </xdr:from>
    <xdr:to>
      <xdr:col>7</xdr:col>
      <xdr:colOff>1266812</xdr:colOff>
      <xdr:row>120</xdr:row>
      <xdr:rowOff>1720570</xdr:rowOff>
    </xdr:to>
    <xdr:pic>
      <xdr:nvPicPr>
        <xdr:cNvPr id="173" name="Рисунок 172" descr="03.1478J0726.12-S0717.0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928849" y="125092664"/>
          <a:ext cx="1123000" cy="1685553"/>
        </a:xfrm>
        <a:prstGeom prst="rect">
          <a:avLst/>
        </a:prstGeom>
      </xdr:spPr>
    </xdr:pic>
    <xdr:clientData/>
  </xdr:twoCellAnchor>
  <xdr:twoCellAnchor editAs="oneCell">
    <xdr:from>
      <xdr:col>7</xdr:col>
      <xdr:colOff>126064</xdr:colOff>
      <xdr:row>128</xdr:row>
      <xdr:rowOff>28014</xdr:rowOff>
    </xdr:from>
    <xdr:to>
      <xdr:col>7</xdr:col>
      <xdr:colOff>1245952</xdr:colOff>
      <xdr:row>128</xdr:row>
      <xdr:rowOff>1708897</xdr:rowOff>
    </xdr:to>
    <xdr:pic>
      <xdr:nvPicPr>
        <xdr:cNvPr id="186" name="Рисунок 185" descr="03.1472S0719.0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911101" y="194562132"/>
          <a:ext cx="1119888" cy="1680883"/>
        </a:xfrm>
        <a:prstGeom prst="rect">
          <a:avLst/>
        </a:prstGeom>
      </xdr:spPr>
    </xdr:pic>
    <xdr:clientData/>
  </xdr:twoCellAnchor>
  <xdr:twoCellAnchor editAs="oneCell">
    <xdr:from>
      <xdr:col>7</xdr:col>
      <xdr:colOff>126065</xdr:colOff>
      <xdr:row>129</xdr:row>
      <xdr:rowOff>28131</xdr:rowOff>
    </xdr:from>
    <xdr:to>
      <xdr:col>7</xdr:col>
      <xdr:colOff>1239650</xdr:colOff>
      <xdr:row>129</xdr:row>
      <xdr:rowOff>1699554</xdr:rowOff>
    </xdr:to>
    <xdr:pic>
      <xdr:nvPicPr>
        <xdr:cNvPr id="187" name="Рисунок 186" descr="04.1475G0737.03, 13.1471S0719.05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911102" y="196299160"/>
          <a:ext cx="1113585" cy="1671423"/>
        </a:xfrm>
        <a:prstGeom prst="rect">
          <a:avLst/>
        </a:prstGeom>
      </xdr:spPr>
    </xdr:pic>
    <xdr:clientData/>
  </xdr:twoCellAnchor>
  <xdr:twoCellAnchor editAs="oneCell">
    <xdr:from>
      <xdr:col>7</xdr:col>
      <xdr:colOff>126067</xdr:colOff>
      <xdr:row>130</xdr:row>
      <xdr:rowOff>28014</xdr:rowOff>
    </xdr:from>
    <xdr:to>
      <xdr:col>7</xdr:col>
      <xdr:colOff>1249065</xdr:colOff>
      <xdr:row>130</xdr:row>
      <xdr:rowOff>1713565</xdr:rowOff>
    </xdr:to>
    <xdr:pic>
      <xdr:nvPicPr>
        <xdr:cNvPr id="188" name="Рисунок 187" descr="03.1237S0720.0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11104" y="198035955"/>
          <a:ext cx="1122998" cy="1685551"/>
        </a:xfrm>
        <a:prstGeom prst="rect">
          <a:avLst/>
        </a:prstGeom>
      </xdr:spPr>
    </xdr:pic>
    <xdr:clientData/>
  </xdr:twoCellAnchor>
  <xdr:twoCellAnchor editAs="oneCell">
    <xdr:from>
      <xdr:col>7</xdr:col>
      <xdr:colOff>203107</xdr:colOff>
      <xdr:row>115</xdr:row>
      <xdr:rowOff>49027</xdr:rowOff>
    </xdr:from>
    <xdr:to>
      <xdr:col>7</xdr:col>
      <xdr:colOff>1294997</xdr:colOff>
      <xdr:row>115</xdr:row>
      <xdr:rowOff>1687887</xdr:rowOff>
    </xdr:to>
    <xdr:pic>
      <xdr:nvPicPr>
        <xdr:cNvPr id="193" name="Рисунок 192" descr="13.1466G0721.12-S0713.12, 02.1467G0721.12, 12.1464G0721.1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988144" y="69525498"/>
          <a:ext cx="1091890" cy="1638860"/>
        </a:xfrm>
        <a:prstGeom prst="rect">
          <a:avLst/>
        </a:prstGeom>
      </xdr:spPr>
    </xdr:pic>
    <xdr:clientData/>
  </xdr:twoCellAnchor>
  <xdr:twoCellAnchor editAs="oneCell">
    <xdr:from>
      <xdr:col>7</xdr:col>
      <xdr:colOff>182098</xdr:colOff>
      <xdr:row>101</xdr:row>
      <xdr:rowOff>31372</xdr:rowOff>
    </xdr:from>
    <xdr:to>
      <xdr:col>7</xdr:col>
      <xdr:colOff>1295082</xdr:colOff>
      <xdr:row>101</xdr:row>
      <xdr:rowOff>1701893</xdr:rowOff>
    </xdr:to>
    <xdr:pic>
      <xdr:nvPicPr>
        <xdr:cNvPr id="194" name="Рисунок 193" descr="01.1536G0709.06, 02.1538G0709.06(2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967135" y="62560196"/>
          <a:ext cx="1112984" cy="1670521"/>
        </a:xfrm>
        <a:prstGeom prst="rect">
          <a:avLst/>
        </a:prstGeom>
      </xdr:spPr>
    </xdr:pic>
    <xdr:clientData/>
  </xdr:twoCellAnchor>
  <xdr:twoCellAnchor editAs="oneCell">
    <xdr:from>
      <xdr:col>7</xdr:col>
      <xdr:colOff>154082</xdr:colOff>
      <xdr:row>122</xdr:row>
      <xdr:rowOff>20242</xdr:rowOff>
    </xdr:from>
    <xdr:to>
      <xdr:col>7</xdr:col>
      <xdr:colOff>1283815</xdr:colOff>
      <xdr:row>122</xdr:row>
      <xdr:rowOff>1715902</xdr:rowOff>
    </xdr:to>
    <xdr:pic>
      <xdr:nvPicPr>
        <xdr:cNvPr id="195" name="Рисунок 194" descr="16.1470S0517.0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939119" y="170237595"/>
          <a:ext cx="1129733" cy="1695660"/>
        </a:xfrm>
        <a:prstGeom prst="rect">
          <a:avLst/>
        </a:prstGeom>
      </xdr:spPr>
    </xdr:pic>
    <xdr:clientData/>
  </xdr:twoCellAnchor>
  <xdr:twoCellAnchor editAs="oneCell">
    <xdr:from>
      <xdr:col>7</xdr:col>
      <xdr:colOff>161085</xdr:colOff>
      <xdr:row>75</xdr:row>
      <xdr:rowOff>21010</xdr:rowOff>
    </xdr:from>
    <xdr:to>
      <xdr:col>7</xdr:col>
      <xdr:colOff>1290306</xdr:colOff>
      <xdr:row>75</xdr:row>
      <xdr:rowOff>1715901</xdr:rowOff>
    </xdr:to>
    <xdr:pic>
      <xdr:nvPicPr>
        <xdr:cNvPr id="196" name="Рисунок 195" descr="03.1500G0609.7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946122" y="27811598"/>
          <a:ext cx="1129221" cy="1694891"/>
        </a:xfrm>
        <a:prstGeom prst="rect">
          <a:avLst/>
        </a:prstGeom>
      </xdr:spPr>
    </xdr:pic>
    <xdr:clientData/>
  </xdr:twoCellAnchor>
  <xdr:twoCellAnchor editAs="oneCell">
    <xdr:from>
      <xdr:col>7</xdr:col>
      <xdr:colOff>138934</xdr:colOff>
      <xdr:row>121</xdr:row>
      <xdr:rowOff>28015</xdr:rowOff>
    </xdr:from>
    <xdr:to>
      <xdr:col>7</xdr:col>
      <xdr:colOff>1254157</xdr:colOff>
      <xdr:row>121</xdr:row>
      <xdr:rowOff>1701895</xdr:rowOff>
    </xdr:to>
    <xdr:pic>
      <xdr:nvPicPr>
        <xdr:cNvPr id="200" name="Рисунок 199" descr="16.1480J0727.13-S0717.03, 02.1261S0717.0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923971" y="126822574"/>
          <a:ext cx="1115223" cy="1673880"/>
        </a:xfrm>
        <a:prstGeom prst="rect">
          <a:avLst/>
        </a:prstGeom>
      </xdr:spPr>
    </xdr:pic>
    <xdr:clientData/>
  </xdr:twoCellAnchor>
  <xdr:twoCellAnchor editAs="oneCell">
    <xdr:from>
      <xdr:col>7</xdr:col>
      <xdr:colOff>105055</xdr:colOff>
      <xdr:row>124</xdr:row>
      <xdr:rowOff>22432</xdr:rowOff>
    </xdr:from>
    <xdr:to>
      <xdr:col>7</xdr:col>
      <xdr:colOff>1228663</xdr:colOff>
      <xdr:row>124</xdr:row>
      <xdr:rowOff>1708898</xdr:rowOff>
    </xdr:to>
    <xdr:pic>
      <xdr:nvPicPr>
        <xdr:cNvPr id="204" name="Рисунок 203" descr="13.1466G0721.12-S0713.12(1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890092" y="182398167"/>
          <a:ext cx="1123608" cy="1686466"/>
        </a:xfrm>
        <a:prstGeom prst="rect">
          <a:avLst/>
        </a:prstGeom>
      </xdr:spPr>
    </xdr:pic>
    <xdr:clientData/>
  </xdr:twoCellAnchor>
  <xdr:twoCellAnchor editAs="oneCell">
    <xdr:from>
      <xdr:col>7</xdr:col>
      <xdr:colOff>143679</xdr:colOff>
      <xdr:row>125</xdr:row>
      <xdr:rowOff>28015</xdr:rowOff>
    </xdr:from>
    <xdr:to>
      <xdr:col>7</xdr:col>
      <xdr:colOff>1271344</xdr:colOff>
      <xdr:row>125</xdr:row>
      <xdr:rowOff>1720569</xdr:rowOff>
    </xdr:to>
    <xdr:pic>
      <xdr:nvPicPr>
        <xdr:cNvPr id="205" name="Рисунок 204" descr="13.1466G0721.12-S0713.12, 15.1465S0713.1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928716" y="184140662"/>
          <a:ext cx="1127665" cy="1692554"/>
        </a:xfrm>
        <a:prstGeom prst="rect">
          <a:avLst/>
        </a:prstGeom>
      </xdr:spPr>
    </xdr:pic>
    <xdr:clientData/>
  </xdr:twoCellAnchor>
  <xdr:twoCellAnchor editAs="oneCell">
    <xdr:from>
      <xdr:col>6</xdr:col>
      <xdr:colOff>76865</xdr:colOff>
      <xdr:row>124</xdr:row>
      <xdr:rowOff>1737457</xdr:rowOff>
    </xdr:from>
    <xdr:to>
      <xdr:col>6</xdr:col>
      <xdr:colOff>1201832</xdr:colOff>
      <xdr:row>125</xdr:row>
      <xdr:rowOff>1689752</xdr:rowOff>
    </xdr:to>
    <xdr:pic>
      <xdr:nvPicPr>
        <xdr:cNvPr id="206" name="Рисунок 205" descr="03.1463G0721.12-S0713.12, 15.1465S0713.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910803" y="186462926"/>
          <a:ext cx="1124967" cy="1690607"/>
        </a:xfrm>
        <a:prstGeom prst="rect">
          <a:avLst/>
        </a:prstGeom>
      </xdr:spPr>
    </xdr:pic>
    <xdr:clientData/>
  </xdr:twoCellAnchor>
  <xdr:twoCellAnchor editAs="oneCell">
    <xdr:from>
      <xdr:col>7</xdr:col>
      <xdr:colOff>164569</xdr:colOff>
      <xdr:row>100</xdr:row>
      <xdr:rowOff>42021</xdr:rowOff>
    </xdr:from>
    <xdr:to>
      <xdr:col>7</xdr:col>
      <xdr:colOff>1273567</xdr:colOff>
      <xdr:row>100</xdr:row>
      <xdr:rowOff>1706560</xdr:rowOff>
    </xdr:to>
    <xdr:pic>
      <xdr:nvPicPr>
        <xdr:cNvPr id="213" name="Рисунок 212" descr="03.1534G0708.07 (+01.1531G0708.07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949606" y="60833933"/>
          <a:ext cx="1108998" cy="1664539"/>
        </a:xfrm>
        <a:prstGeom prst="rect">
          <a:avLst/>
        </a:prstGeom>
      </xdr:spPr>
    </xdr:pic>
    <xdr:clientData/>
  </xdr:twoCellAnchor>
  <xdr:twoCellAnchor editAs="oneCell">
    <xdr:from>
      <xdr:col>6</xdr:col>
      <xdr:colOff>145369</xdr:colOff>
      <xdr:row>127</xdr:row>
      <xdr:rowOff>68636</xdr:rowOff>
    </xdr:from>
    <xdr:to>
      <xdr:col>6</xdr:col>
      <xdr:colOff>1273189</xdr:colOff>
      <xdr:row>128</xdr:row>
      <xdr:rowOff>25212</xdr:rowOff>
    </xdr:to>
    <xdr:pic>
      <xdr:nvPicPr>
        <xdr:cNvPr id="215" name="Рисунок 214" descr="03.1476S0717.0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79307" y="195223980"/>
          <a:ext cx="1127820" cy="1694889"/>
        </a:xfrm>
        <a:prstGeom prst="rect">
          <a:avLst/>
        </a:prstGeom>
      </xdr:spPr>
    </xdr:pic>
    <xdr:clientData/>
  </xdr:twoCellAnchor>
  <xdr:twoCellAnchor editAs="oneCell">
    <xdr:from>
      <xdr:col>7</xdr:col>
      <xdr:colOff>175092</xdr:colOff>
      <xdr:row>117</xdr:row>
      <xdr:rowOff>22797</xdr:rowOff>
    </xdr:from>
    <xdr:to>
      <xdr:col>7</xdr:col>
      <xdr:colOff>1306232</xdr:colOff>
      <xdr:row>117</xdr:row>
      <xdr:rowOff>1720568</xdr:rowOff>
    </xdr:to>
    <xdr:pic>
      <xdr:nvPicPr>
        <xdr:cNvPr id="217" name="Рисунок 216" descr="03.1468G0722.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960129" y="74710003"/>
          <a:ext cx="1131140" cy="1697771"/>
        </a:xfrm>
        <a:prstGeom prst="rect">
          <a:avLst/>
        </a:prstGeom>
      </xdr:spPr>
    </xdr:pic>
    <xdr:clientData/>
  </xdr:twoCellAnchor>
  <xdr:twoCellAnchor editAs="oneCell">
    <xdr:from>
      <xdr:col>6</xdr:col>
      <xdr:colOff>163185</xdr:colOff>
      <xdr:row>116</xdr:row>
      <xdr:rowOff>1723922</xdr:rowOff>
    </xdr:from>
    <xdr:to>
      <xdr:col>6</xdr:col>
      <xdr:colOff>1275395</xdr:colOff>
      <xdr:row>117</xdr:row>
      <xdr:rowOff>1654969</xdr:rowOff>
    </xdr:to>
    <xdr:pic>
      <xdr:nvPicPr>
        <xdr:cNvPr id="218" name="Рисунок 217" descr="03.1468G0722.07, 12.1469G0722.0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366216" y="196974516"/>
          <a:ext cx="1112210" cy="1669359"/>
        </a:xfrm>
        <a:prstGeom prst="rect">
          <a:avLst/>
        </a:prstGeom>
      </xdr:spPr>
    </xdr:pic>
    <xdr:clientData/>
  </xdr:twoCellAnchor>
  <xdr:twoCellAnchor editAs="oneCell">
    <xdr:from>
      <xdr:col>7</xdr:col>
      <xdr:colOff>159877</xdr:colOff>
      <xdr:row>126</xdr:row>
      <xdr:rowOff>21011</xdr:rowOff>
    </xdr:from>
    <xdr:to>
      <xdr:col>7</xdr:col>
      <xdr:colOff>1288676</xdr:colOff>
      <xdr:row>126</xdr:row>
      <xdr:rowOff>1715269</xdr:rowOff>
    </xdr:to>
    <xdr:pic>
      <xdr:nvPicPr>
        <xdr:cNvPr id="222" name="Рисунок 221" descr="02.1261S0717.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944914" y="191081305"/>
          <a:ext cx="1128799" cy="1694258"/>
        </a:xfrm>
        <a:prstGeom prst="rect">
          <a:avLst/>
        </a:prstGeom>
      </xdr:spPr>
    </xdr:pic>
    <xdr:clientData/>
  </xdr:twoCellAnchor>
  <xdr:twoCellAnchor editAs="oneCell">
    <xdr:from>
      <xdr:col>7</xdr:col>
      <xdr:colOff>161084</xdr:colOff>
      <xdr:row>25</xdr:row>
      <xdr:rowOff>36583</xdr:rowOff>
    </xdr:from>
    <xdr:to>
      <xdr:col>7</xdr:col>
      <xdr:colOff>1270597</xdr:colOff>
      <xdr:row>25</xdr:row>
      <xdr:rowOff>1701894</xdr:rowOff>
    </xdr:to>
    <xdr:pic>
      <xdr:nvPicPr>
        <xdr:cNvPr id="227" name="Рисунок 226" descr="03.1550(3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946121" y="12194965"/>
          <a:ext cx="1109513" cy="1665311"/>
        </a:xfrm>
        <a:prstGeom prst="rect">
          <a:avLst/>
        </a:prstGeom>
      </xdr:spPr>
    </xdr:pic>
    <xdr:clientData/>
  </xdr:twoCellAnchor>
  <xdr:twoCellAnchor editAs="oneCell">
    <xdr:from>
      <xdr:col>7</xdr:col>
      <xdr:colOff>132290</xdr:colOff>
      <xdr:row>76</xdr:row>
      <xdr:rowOff>35018</xdr:rowOff>
    </xdr:from>
    <xdr:to>
      <xdr:col>7</xdr:col>
      <xdr:colOff>1242845</xdr:colOff>
      <xdr:row>76</xdr:row>
      <xdr:rowOff>1701893</xdr:rowOff>
    </xdr:to>
    <xdr:pic>
      <xdr:nvPicPr>
        <xdr:cNvPr id="233" name="Рисунок 232" descr="04.1525G0647.01, 66.1524G0710.1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917327" y="46931636"/>
          <a:ext cx="111055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83344</xdr:colOff>
      <xdr:row>132</xdr:row>
      <xdr:rowOff>0</xdr:rowOff>
    </xdr:from>
    <xdr:to>
      <xdr:col>6</xdr:col>
      <xdr:colOff>1282484</xdr:colOff>
      <xdr:row>132</xdr:row>
      <xdr:rowOff>1800000</xdr:rowOff>
    </xdr:to>
    <xdr:pic>
      <xdr:nvPicPr>
        <xdr:cNvPr id="182" name="Рисунок 181" descr="Рисунок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917282" y="221980124"/>
          <a:ext cx="1199140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23815</xdr:colOff>
      <xdr:row>133</xdr:row>
      <xdr:rowOff>83343</xdr:rowOff>
    </xdr:from>
    <xdr:to>
      <xdr:col>6</xdr:col>
      <xdr:colOff>1225534</xdr:colOff>
      <xdr:row>133</xdr:row>
      <xdr:rowOff>1883343</xdr:rowOff>
    </xdr:to>
    <xdr:pic>
      <xdr:nvPicPr>
        <xdr:cNvPr id="203" name="Рисунок 202" descr="Рисунок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57753" y="223932749"/>
          <a:ext cx="120171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142874</xdr:colOff>
      <xdr:row>134</xdr:row>
      <xdr:rowOff>59530</xdr:rowOff>
    </xdr:from>
    <xdr:to>
      <xdr:col>6</xdr:col>
      <xdr:colOff>1138953</xdr:colOff>
      <xdr:row>134</xdr:row>
      <xdr:rowOff>1428749</xdr:rowOff>
    </xdr:to>
    <xdr:pic>
      <xdr:nvPicPr>
        <xdr:cNvPr id="144" name="Рисунок 143" descr="03 144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76812" y="227599874"/>
          <a:ext cx="996079" cy="1369219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166686</xdr:colOff>
      <xdr:row>135</xdr:row>
      <xdr:rowOff>11907</xdr:rowOff>
    </xdr:from>
    <xdr:to>
      <xdr:col>6</xdr:col>
      <xdr:colOff>1131093</xdr:colOff>
      <xdr:row>135</xdr:row>
      <xdr:rowOff>1337589</xdr:rowOff>
    </xdr:to>
    <xdr:pic>
      <xdr:nvPicPr>
        <xdr:cNvPr id="145" name="Рисунок 144" descr="03 144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00624" y="228981001"/>
          <a:ext cx="964407" cy="1325682"/>
        </a:xfrm>
        <a:prstGeom prst="rect">
          <a:avLst/>
        </a:prstGeom>
      </xdr:spPr>
    </xdr:pic>
    <xdr:clientData/>
  </xdr:twoCellAnchor>
  <xdr:twoCellAnchor editAs="oneCell">
    <xdr:from>
      <xdr:col>6</xdr:col>
      <xdr:colOff>214313</xdr:colOff>
      <xdr:row>136</xdr:row>
      <xdr:rowOff>47625</xdr:rowOff>
    </xdr:from>
    <xdr:to>
      <xdr:col>6</xdr:col>
      <xdr:colOff>1178720</xdr:colOff>
      <xdr:row>136</xdr:row>
      <xdr:rowOff>1373307</xdr:rowOff>
    </xdr:to>
    <xdr:pic>
      <xdr:nvPicPr>
        <xdr:cNvPr id="161" name="Рисунок 160" descr="03 144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48251" y="230445469"/>
          <a:ext cx="964407" cy="1325682"/>
        </a:xfrm>
        <a:prstGeom prst="rect">
          <a:avLst/>
        </a:prstGeom>
      </xdr:spPr>
    </xdr:pic>
    <xdr:clientData/>
  </xdr:twoCellAnchor>
  <xdr:twoCellAnchor editAs="oneCell">
    <xdr:from>
      <xdr:col>7</xdr:col>
      <xdr:colOff>169760</xdr:colOff>
      <xdr:row>118</xdr:row>
      <xdr:rowOff>28014</xdr:rowOff>
    </xdr:from>
    <xdr:to>
      <xdr:col>7</xdr:col>
      <xdr:colOff>1289649</xdr:colOff>
      <xdr:row>118</xdr:row>
      <xdr:rowOff>1708898</xdr:rowOff>
    </xdr:to>
    <xdr:pic>
      <xdr:nvPicPr>
        <xdr:cNvPr id="226" name="Рисунок 225" descr="04.1475G0737.03, 13.1471S0719.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361010" y="90884608"/>
          <a:ext cx="1119889" cy="1680884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345281</xdr:colOff>
      <xdr:row>134</xdr:row>
      <xdr:rowOff>35719</xdr:rowOff>
    </xdr:from>
    <xdr:to>
      <xdr:col>7</xdr:col>
      <xdr:colOff>1238250</xdr:colOff>
      <xdr:row>134</xdr:row>
      <xdr:rowOff>1376010</xdr:rowOff>
    </xdr:to>
    <xdr:pic>
      <xdr:nvPicPr>
        <xdr:cNvPr id="246" name="Рисунок 245" descr="03.1560G0571.07(2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905625" y="230385938"/>
          <a:ext cx="892969" cy="134029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137</xdr:row>
      <xdr:rowOff>83346</xdr:rowOff>
    </xdr:from>
    <xdr:to>
      <xdr:col>6</xdr:col>
      <xdr:colOff>1182067</xdr:colOff>
      <xdr:row>137</xdr:row>
      <xdr:rowOff>1571626</xdr:rowOff>
    </xdr:to>
    <xdr:pic>
      <xdr:nvPicPr>
        <xdr:cNvPr id="247" name="Рисунок 246" descr="06.1563G0374.21(1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24438" y="220718065"/>
          <a:ext cx="991567" cy="1488280"/>
        </a:xfrm>
        <a:prstGeom prst="rect">
          <a:avLst/>
        </a:prstGeom>
      </xdr:spPr>
    </xdr:pic>
    <xdr:clientData/>
  </xdr:twoCellAnchor>
  <xdr:twoCellAnchor editAs="oneCell">
    <xdr:from>
      <xdr:col>7</xdr:col>
      <xdr:colOff>143962</xdr:colOff>
      <xdr:row>8</xdr:row>
      <xdr:rowOff>24299</xdr:rowOff>
    </xdr:from>
    <xdr:to>
      <xdr:col>7</xdr:col>
      <xdr:colOff>1263520</xdr:colOff>
      <xdr:row>8</xdr:row>
      <xdr:rowOff>1704687</xdr:rowOff>
    </xdr:to>
    <xdr:pic>
      <xdr:nvPicPr>
        <xdr:cNvPr id="248" name="Рисунок 247" descr="03.1486G0550.0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335212" y="17871768"/>
          <a:ext cx="1119558" cy="1680388"/>
        </a:xfrm>
        <a:prstGeom prst="rect">
          <a:avLst/>
        </a:prstGeom>
      </xdr:spPr>
    </xdr:pic>
    <xdr:clientData/>
  </xdr:twoCellAnchor>
  <xdr:twoCellAnchor editAs="oneCell">
    <xdr:from>
      <xdr:col>6</xdr:col>
      <xdr:colOff>145705</xdr:colOff>
      <xdr:row>8</xdr:row>
      <xdr:rowOff>20148</xdr:rowOff>
    </xdr:from>
    <xdr:to>
      <xdr:col>6</xdr:col>
      <xdr:colOff>1275528</xdr:colOff>
      <xdr:row>8</xdr:row>
      <xdr:rowOff>1715900</xdr:rowOff>
    </xdr:to>
    <xdr:pic>
      <xdr:nvPicPr>
        <xdr:cNvPr id="249" name="Рисунок 248" descr="03.1486G0550.06, 12.1486G0550.06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348736" y="7437742"/>
          <a:ext cx="1129823" cy="1695752"/>
        </a:xfrm>
        <a:prstGeom prst="rect">
          <a:avLst/>
        </a:prstGeom>
      </xdr:spPr>
    </xdr:pic>
    <xdr:clientData/>
  </xdr:twoCellAnchor>
  <xdr:twoCellAnchor editAs="oneCell">
    <xdr:from>
      <xdr:col>7</xdr:col>
      <xdr:colOff>165909</xdr:colOff>
      <xdr:row>13</xdr:row>
      <xdr:rowOff>28016</xdr:rowOff>
    </xdr:from>
    <xdr:to>
      <xdr:col>7</xdr:col>
      <xdr:colOff>1277159</xdr:colOff>
      <xdr:row>13</xdr:row>
      <xdr:rowOff>1694891</xdr:rowOff>
    </xdr:to>
    <xdr:pic>
      <xdr:nvPicPr>
        <xdr:cNvPr id="251" name="Рисунок 250" descr="IMG_834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357159" y="125650860"/>
          <a:ext cx="1111250" cy="1666875"/>
        </a:xfrm>
        <a:prstGeom prst="rect">
          <a:avLst/>
        </a:prstGeom>
      </xdr:spPr>
    </xdr:pic>
    <xdr:clientData/>
  </xdr:twoCellAnchor>
  <xdr:twoCellAnchor editAs="oneCell">
    <xdr:from>
      <xdr:col>7</xdr:col>
      <xdr:colOff>172288</xdr:colOff>
      <xdr:row>12</xdr:row>
      <xdr:rowOff>28015</xdr:rowOff>
    </xdr:from>
    <xdr:to>
      <xdr:col>7</xdr:col>
      <xdr:colOff>1292177</xdr:colOff>
      <xdr:row>12</xdr:row>
      <xdr:rowOff>1708898</xdr:rowOff>
    </xdr:to>
    <xdr:pic>
      <xdr:nvPicPr>
        <xdr:cNvPr id="252" name="Рисунок 251" descr="03.1490G0736.6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63538" y="123912546"/>
          <a:ext cx="1119889" cy="1680883"/>
        </a:xfrm>
        <a:prstGeom prst="rect">
          <a:avLst/>
        </a:prstGeom>
      </xdr:spPr>
    </xdr:pic>
    <xdr:clientData/>
  </xdr:twoCellAnchor>
  <xdr:twoCellAnchor editAs="oneCell">
    <xdr:from>
      <xdr:col>7</xdr:col>
      <xdr:colOff>164762</xdr:colOff>
      <xdr:row>9</xdr:row>
      <xdr:rowOff>28015</xdr:rowOff>
    </xdr:from>
    <xdr:to>
      <xdr:col>7</xdr:col>
      <xdr:colOff>1287760</xdr:colOff>
      <xdr:row>9</xdr:row>
      <xdr:rowOff>1713565</xdr:rowOff>
    </xdr:to>
    <xdr:pic>
      <xdr:nvPicPr>
        <xdr:cNvPr id="253" name="Рисунок 252" descr="01.1492G0736.66-G0608.66, 02.1565G0608.66(2)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356012" y="118697609"/>
          <a:ext cx="1122998" cy="1685550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202406</xdr:colOff>
      <xdr:row>10</xdr:row>
      <xdr:rowOff>0</xdr:rowOff>
    </xdr:from>
    <xdr:to>
      <xdr:col>7</xdr:col>
      <xdr:colOff>1325404</xdr:colOff>
      <xdr:row>10</xdr:row>
      <xdr:rowOff>1685550</xdr:rowOff>
    </xdr:to>
    <xdr:pic>
      <xdr:nvPicPr>
        <xdr:cNvPr id="254" name="Рисунок 253" descr="01.1492G0736.66-G0608.66, 02.1565G0608.66(2)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393656" y="120407906"/>
          <a:ext cx="1122998" cy="1685550"/>
        </a:xfrm>
        <a:prstGeom prst="rect">
          <a:avLst/>
        </a:prstGeom>
      </xdr:spPr>
    </xdr:pic>
    <xdr:clientData/>
  </xdr:twoCellAnchor>
  <xdr:twoCellAnchor editAs="oneCell">
    <xdr:from>
      <xdr:col>7</xdr:col>
      <xdr:colOff>105055</xdr:colOff>
      <xdr:row>15</xdr:row>
      <xdr:rowOff>28014</xdr:rowOff>
    </xdr:from>
    <xdr:to>
      <xdr:col>7</xdr:col>
      <xdr:colOff>1229610</xdr:colOff>
      <xdr:row>15</xdr:row>
      <xdr:rowOff>1715901</xdr:rowOff>
    </xdr:to>
    <xdr:pic>
      <xdr:nvPicPr>
        <xdr:cNvPr id="255" name="Рисунок 254" descr="03.1200J0735.6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296305" y="151725545"/>
          <a:ext cx="1124555" cy="1687887"/>
        </a:xfrm>
        <a:prstGeom prst="rect">
          <a:avLst/>
        </a:prstGeom>
      </xdr:spPr>
    </xdr:pic>
    <xdr:clientData/>
  </xdr:twoCellAnchor>
  <xdr:twoCellAnchor editAs="oneCell">
    <xdr:from>
      <xdr:col>7</xdr:col>
      <xdr:colOff>128246</xdr:colOff>
      <xdr:row>16</xdr:row>
      <xdr:rowOff>34851</xdr:rowOff>
    </xdr:from>
    <xdr:to>
      <xdr:col>7</xdr:col>
      <xdr:colOff>1224914</xdr:colOff>
      <xdr:row>16</xdr:row>
      <xdr:rowOff>1680882</xdr:rowOff>
    </xdr:to>
    <xdr:pic>
      <xdr:nvPicPr>
        <xdr:cNvPr id="256" name="Рисунок 255" descr="03.1196J0738.44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319496" y="153470695"/>
          <a:ext cx="1096668" cy="1646031"/>
        </a:xfrm>
        <a:prstGeom prst="rect">
          <a:avLst/>
        </a:prstGeom>
      </xdr:spPr>
    </xdr:pic>
    <xdr:clientData/>
  </xdr:twoCellAnchor>
  <xdr:twoCellAnchor editAs="oneCell">
    <xdr:from>
      <xdr:col>7</xdr:col>
      <xdr:colOff>126068</xdr:colOff>
      <xdr:row>17</xdr:row>
      <xdr:rowOff>38584</xdr:rowOff>
    </xdr:from>
    <xdr:to>
      <xdr:col>7</xdr:col>
      <xdr:colOff>1225644</xdr:colOff>
      <xdr:row>17</xdr:row>
      <xdr:rowOff>1688979</xdr:rowOff>
    </xdr:to>
    <xdr:pic>
      <xdr:nvPicPr>
        <xdr:cNvPr id="257" name="Рисунок 256" descr="03.1489J0738.4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317318" y="155212740"/>
          <a:ext cx="1099576" cy="1650395"/>
        </a:xfrm>
        <a:prstGeom prst="rect">
          <a:avLst/>
        </a:prstGeom>
      </xdr:spPr>
    </xdr:pic>
    <xdr:clientData/>
  </xdr:twoCellAnchor>
  <xdr:twoCellAnchor editAs="oneCell">
    <xdr:from>
      <xdr:col>7</xdr:col>
      <xdr:colOff>136630</xdr:colOff>
      <xdr:row>18</xdr:row>
      <xdr:rowOff>28014</xdr:rowOff>
    </xdr:from>
    <xdr:to>
      <xdr:col>7</xdr:col>
      <xdr:colOff>1256519</xdr:colOff>
      <xdr:row>18</xdr:row>
      <xdr:rowOff>1708897</xdr:rowOff>
    </xdr:to>
    <xdr:pic>
      <xdr:nvPicPr>
        <xdr:cNvPr id="258" name="Рисунок 257" descr="03.1488P0416.1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327880" y="167370358"/>
          <a:ext cx="1119889" cy="1680883"/>
        </a:xfrm>
        <a:prstGeom prst="rect">
          <a:avLst/>
        </a:prstGeom>
      </xdr:spPr>
    </xdr:pic>
    <xdr:clientData/>
  </xdr:twoCellAnchor>
  <xdr:twoCellAnchor editAs="oneCell">
    <xdr:from>
      <xdr:col>7</xdr:col>
      <xdr:colOff>165334</xdr:colOff>
      <xdr:row>19</xdr:row>
      <xdr:rowOff>28015</xdr:rowOff>
    </xdr:from>
    <xdr:to>
      <xdr:col>7</xdr:col>
      <xdr:colOff>1285222</xdr:colOff>
      <xdr:row>19</xdr:row>
      <xdr:rowOff>1708898</xdr:rowOff>
    </xdr:to>
    <xdr:pic>
      <xdr:nvPicPr>
        <xdr:cNvPr id="259" name="Рисунок 258" descr="03.1443S0491.1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356584" y="183015171"/>
          <a:ext cx="1119888" cy="1680883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20</xdr:row>
      <xdr:rowOff>10583</xdr:rowOff>
    </xdr:from>
    <xdr:to>
      <xdr:col>7</xdr:col>
      <xdr:colOff>1199444</xdr:colOff>
      <xdr:row>20</xdr:row>
      <xdr:rowOff>1587499</xdr:rowOff>
    </xdr:to>
    <xdr:pic>
      <xdr:nvPicPr>
        <xdr:cNvPr id="260" name="Рисунок 259" descr="IMG_837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339417" y="189950989"/>
          <a:ext cx="1051277" cy="1576916"/>
        </a:xfrm>
        <a:prstGeom prst="rect">
          <a:avLst/>
        </a:prstGeom>
      </xdr:spPr>
    </xdr:pic>
    <xdr:clientData/>
  </xdr:twoCellAnchor>
  <xdr:twoCellAnchor editAs="oneCell">
    <xdr:from>
      <xdr:col>7</xdr:col>
      <xdr:colOff>88150</xdr:colOff>
      <xdr:row>21</xdr:row>
      <xdr:rowOff>30818</xdr:rowOff>
    </xdr:from>
    <xdr:to>
      <xdr:col>7</xdr:col>
      <xdr:colOff>1176617</xdr:colOff>
      <xdr:row>21</xdr:row>
      <xdr:rowOff>1664539</xdr:rowOff>
    </xdr:to>
    <xdr:pic>
      <xdr:nvPicPr>
        <xdr:cNvPr id="261" name="Рисунок 260" descr="03.1187S0539.7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279400" y="191709537"/>
          <a:ext cx="1088467" cy="1633721"/>
        </a:xfrm>
        <a:prstGeom prst="rect">
          <a:avLst/>
        </a:prstGeom>
      </xdr:spPr>
    </xdr:pic>
    <xdr:clientData/>
  </xdr:twoCellAnchor>
  <xdr:twoCellAnchor editAs="oneCell">
    <xdr:from>
      <xdr:col>7</xdr:col>
      <xdr:colOff>80569</xdr:colOff>
      <xdr:row>28</xdr:row>
      <xdr:rowOff>19413</xdr:rowOff>
    </xdr:from>
    <xdr:to>
      <xdr:col>7</xdr:col>
      <xdr:colOff>1204632</xdr:colOff>
      <xdr:row>28</xdr:row>
      <xdr:rowOff>1706562</xdr:rowOff>
    </xdr:to>
    <xdr:pic>
      <xdr:nvPicPr>
        <xdr:cNvPr id="266" name="Рисунок 265" descr="03.1548G0703.0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271819" y="89137694"/>
          <a:ext cx="1124063" cy="1687149"/>
        </a:xfrm>
        <a:prstGeom prst="rect">
          <a:avLst/>
        </a:prstGeom>
      </xdr:spPr>
    </xdr:pic>
    <xdr:clientData/>
  </xdr:twoCellAnchor>
  <xdr:twoCellAnchor editAs="oneCell">
    <xdr:from>
      <xdr:col>6</xdr:col>
      <xdr:colOff>62333</xdr:colOff>
      <xdr:row>28</xdr:row>
      <xdr:rowOff>4203</xdr:rowOff>
    </xdr:from>
    <xdr:to>
      <xdr:col>6</xdr:col>
      <xdr:colOff>1186886</xdr:colOff>
      <xdr:row>28</xdr:row>
      <xdr:rowOff>1692088</xdr:rowOff>
    </xdr:to>
    <xdr:pic>
      <xdr:nvPicPr>
        <xdr:cNvPr id="267" name="Рисунок 266" descr="02.1545S0459-G0703.0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265364" y="42188047"/>
          <a:ext cx="1124553" cy="1687885"/>
        </a:xfrm>
        <a:prstGeom prst="rect">
          <a:avLst/>
        </a:prstGeom>
      </xdr:spPr>
    </xdr:pic>
    <xdr:clientData/>
  </xdr:twoCellAnchor>
  <xdr:twoCellAnchor editAs="oneCell">
    <xdr:from>
      <xdr:col>7</xdr:col>
      <xdr:colOff>119296</xdr:colOff>
      <xdr:row>29</xdr:row>
      <xdr:rowOff>10585</xdr:rowOff>
    </xdr:from>
    <xdr:to>
      <xdr:col>7</xdr:col>
      <xdr:colOff>1227018</xdr:colOff>
      <xdr:row>29</xdr:row>
      <xdr:rowOff>1672168</xdr:rowOff>
    </xdr:to>
    <xdr:pic>
      <xdr:nvPicPr>
        <xdr:cNvPr id="268" name="Рисунок 267" descr="IMG_835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310546" y="156923054"/>
          <a:ext cx="1107722" cy="1661583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119064</xdr:colOff>
      <xdr:row>32</xdr:row>
      <xdr:rowOff>21012</xdr:rowOff>
    </xdr:from>
    <xdr:to>
      <xdr:col>7</xdr:col>
      <xdr:colOff>1243617</xdr:colOff>
      <xdr:row>32</xdr:row>
      <xdr:rowOff>1708897</xdr:rowOff>
    </xdr:to>
    <xdr:pic>
      <xdr:nvPicPr>
        <xdr:cNvPr id="272" name="Рисунок 271" descr="02.1545S0459-G0703.0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310314" y="191699731"/>
          <a:ext cx="1124553" cy="1687885"/>
        </a:xfrm>
        <a:prstGeom prst="rect">
          <a:avLst/>
        </a:prstGeom>
      </xdr:spPr>
    </xdr:pic>
    <xdr:clientData/>
  </xdr:twoCellAnchor>
  <xdr:twoCellAnchor editAs="oneCell">
    <xdr:from>
      <xdr:col>6</xdr:col>
      <xdr:colOff>150157</xdr:colOff>
      <xdr:row>32</xdr:row>
      <xdr:rowOff>39923</xdr:rowOff>
    </xdr:from>
    <xdr:to>
      <xdr:col>6</xdr:col>
      <xdr:colOff>1268644</xdr:colOff>
      <xdr:row>32</xdr:row>
      <xdr:rowOff>1720804</xdr:rowOff>
    </xdr:to>
    <xdr:pic>
      <xdr:nvPicPr>
        <xdr:cNvPr id="273" name="Рисунок 272" descr="06.1563J0735.66, 02.1545S0459-G0703.0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984095" y="191718642"/>
          <a:ext cx="1118487" cy="168088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35</xdr:row>
      <xdr:rowOff>105833</xdr:rowOff>
    </xdr:from>
    <xdr:to>
      <xdr:col>6</xdr:col>
      <xdr:colOff>1217084</xdr:colOff>
      <xdr:row>35</xdr:row>
      <xdr:rowOff>1619418</xdr:rowOff>
    </xdr:to>
    <xdr:pic>
      <xdr:nvPicPr>
        <xdr:cNvPr id="274" name="Рисунок 137" descr="03 154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929188" y="190046239"/>
          <a:ext cx="1121834" cy="1513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178594</xdr:colOff>
      <xdr:row>34</xdr:row>
      <xdr:rowOff>71437</xdr:rowOff>
    </xdr:from>
    <xdr:to>
      <xdr:col>6</xdr:col>
      <xdr:colOff>1225689</xdr:colOff>
      <xdr:row>34</xdr:row>
      <xdr:rowOff>1643062</xdr:rowOff>
    </xdr:to>
    <xdr:pic>
      <xdr:nvPicPr>
        <xdr:cNvPr id="275" name="Рисунок 274" descr="03.1290S0542.66(2)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012532" y="188273531"/>
          <a:ext cx="1047095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140076</xdr:colOff>
      <xdr:row>36</xdr:row>
      <xdr:rowOff>21011</xdr:rowOff>
    </xdr:from>
    <xdr:to>
      <xdr:col>7</xdr:col>
      <xdr:colOff>1264630</xdr:colOff>
      <xdr:row>36</xdr:row>
      <xdr:rowOff>1708897</xdr:rowOff>
    </xdr:to>
    <xdr:pic>
      <xdr:nvPicPr>
        <xdr:cNvPr id="277" name="Рисунок 276" descr="13.1182S0750.0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331326" y="228204292"/>
          <a:ext cx="1124554" cy="1687886"/>
        </a:xfrm>
        <a:prstGeom prst="rect">
          <a:avLst/>
        </a:prstGeom>
      </xdr:spPr>
    </xdr:pic>
    <xdr:clientData/>
  </xdr:twoCellAnchor>
  <xdr:twoCellAnchor editAs="oneCell">
    <xdr:from>
      <xdr:col>7</xdr:col>
      <xdr:colOff>98051</xdr:colOff>
      <xdr:row>45</xdr:row>
      <xdr:rowOff>29903</xdr:rowOff>
    </xdr:from>
    <xdr:to>
      <xdr:col>7</xdr:col>
      <xdr:colOff>1218639</xdr:colOff>
      <xdr:row>45</xdr:row>
      <xdr:rowOff>1711837</xdr:rowOff>
    </xdr:to>
    <xdr:pic>
      <xdr:nvPicPr>
        <xdr:cNvPr id="281" name="Рисунок 280" descr="01.1448G0624.02, 04.1110G0624.02(1)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289301" y="137820934"/>
          <a:ext cx="1120588" cy="1681934"/>
        </a:xfrm>
        <a:prstGeom prst="rect">
          <a:avLst/>
        </a:prstGeom>
      </xdr:spPr>
    </xdr:pic>
    <xdr:clientData/>
  </xdr:twoCellAnchor>
  <xdr:twoCellAnchor editAs="oneCell">
    <xdr:from>
      <xdr:col>7</xdr:col>
      <xdr:colOff>98053</xdr:colOff>
      <xdr:row>47</xdr:row>
      <xdr:rowOff>21011</xdr:rowOff>
    </xdr:from>
    <xdr:to>
      <xdr:col>7</xdr:col>
      <xdr:colOff>1236605</xdr:colOff>
      <xdr:row>47</xdr:row>
      <xdr:rowOff>1729908</xdr:rowOff>
    </xdr:to>
    <xdr:pic>
      <xdr:nvPicPr>
        <xdr:cNvPr id="282" name="Рисунок 281" descr="02.1449G0624.02, 06.1452G0733.0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289303" y="141288667"/>
          <a:ext cx="1138552" cy="1708897"/>
        </a:xfrm>
        <a:prstGeom prst="rect">
          <a:avLst/>
        </a:prstGeom>
      </xdr:spPr>
    </xdr:pic>
    <xdr:clientData/>
  </xdr:twoCellAnchor>
  <xdr:twoCellAnchor editAs="oneCell">
    <xdr:from>
      <xdr:col>7</xdr:col>
      <xdr:colOff>135261</xdr:colOff>
      <xdr:row>49</xdr:row>
      <xdr:rowOff>21012</xdr:rowOff>
    </xdr:from>
    <xdr:to>
      <xdr:col>7</xdr:col>
      <xdr:colOff>1259815</xdr:colOff>
      <xdr:row>49</xdr:row>
      <xdr:rowOff>1708898</xdr:rowOff>
    </xdr:to>
    <xdr:pic>
      <xdr:nvPicPr>
        <xdr:cNvPr id="283" name="Рисунок 282" descr="07.1447G0625.6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326511" y="144765293"/>
          <a:ext cx="1124554" cy="1687886"/>
        </a:xfrm>
        <a:prstGeom prst="rect">
          <a:avLst/>
        </a:prstGeom>
      </xdr:spPr>
    </xdr:pic>
    <xdr:clientData/>
  </xdr:twoCellAnchor>
  <xdr:twoCellAnchor editAs="oneCell">
    <xdr:from>
      <xdr:col>7</xdr:col>
      <xdr:colOff>140072</xdr:colOff>
      <xdr:row>51</xdr:row>
      <xdr:rowOff>28014</xdr:rowOff>
    </xdr:from>
    <xdr:to>
      <xdr:col>7</xdr:col>
      <xdr:colOff>1263070</xdr:colOff>
      <xdr:row>51</xdr:row>
      <xdr:rowOff>1713564</xdr:rowOff>
    </xdr:to>
    <xdr:pic>
      <xdr:nvPicPr>
        <xdr:cNvPr id="284" name="Рисунок 283" descr="03.1553G0607.0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331322" y="148248920"/>
          <a:ext cx="1122998" cy="1685550"/>
        </a:xfrm>
        <a:prstGeom prst="rect">
          <a:avLst/>
        </a:prstGeom>
      </xdr:spPr>
    </xdr:pic>
    <xdr:clientData/>
  </xdr:twoCellAnchor>
  <xdr:twoCellAnchor editAs="oneCell">
    <xdr:from>
      <xdr:col>7</xdr:col>
      <xdr:colOff>112058</xdr:colOff>
      <xdr:row>48</xdr:row>
      <xdr:rowOff>42024</xdr:rowOff>
    </xdr:from>
    <xdr:to>
      <xdr:col>7</xdr:col>
      <xdr:colOff>1203949</xdr:colOff>
      <xdr:row>48</xdr:row>
      <xdr:rowOff>1680884</xdr:rowOff>
    </xdr:to>
    <xdr:pic>
      <xdr:nvPicPr>
        <xdr:cNvPr id="285" name="Рисунок 284" descr="03.1450G0624.02-G0624.0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303308" y="143047993"/>
          <a:ext cx="1091891" cy="163886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168087</xdr:colOff>
      <xdr:row>42</xdr:row>
      <xdr:rowOff>25898</xdr:rowOff>
    </xdr:from>
    <xdr:to>
      <xdr:col>7</xdr:col>
      <xdr:colOff>1289386</xdr:colOff>
      <xdr:row>42</xdr:row>
      <xdr:rowOff>1708897</xdr:rowOff>
    </xdr:to>
    <xdr:pic>
      <xdr:nvPicPr>
        <xdr:cNvPr id="286" name="Рисунок 285" descr="01.1448G0624.02, 04.1110G0624.0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359337" y="132601992"/>
          <a:ext cx="1121299" cy="1682999"/>
        </a:xfrm>
        <a:prstGeom prst="rect">
          <a:avLst/>
        </a:prstGeom>
      </xdr:spPr>
    </xdr:pic>
    <xdr:clientData/>
  </xdr:twoCellAnchor>
  <xdr:twoCellAnchor editAs="oneCell">
    <xdr:from>
      <xdr:col>6</xdr:col>
      <xdr:colOff>139417</xdr:colOff>
      <xdr:row>52</xdr:row>
      <xdr:rowOff>0</xdr:rowOff>
    </xdr:from>
    <xdr:to>
      <xdr:col>6</xdr:col>
      <xdr:colOff>1271746</xdr:colOff>
      <xdr:row>52</xdr:row>
      <xdr:rowOff>1699557</xdr:rowOff>
    </xdr:to>
    <xdr:pic>
      <xdr:nvPicPr>
        <xdr:cNvPr id="287" name="Рисунок 286" descr="16.1461G0647.02-G0733.08, 04.1562G0647.02-G0733.08(3)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342448" y="87370163"/>
          <a:ext cx="1132329" cy="1699557"/>
        </a:xfrm>
        <a:prstGeom prst="rect">
          <a:avLst/>
        </a:prstGeom>
      </xdr:spPr>
    </xdr:pic>
    <xdr:clientData/>
  </xdr:twoCellAnchor>
  <xdr:twoCellAnchor editAs="oneCell">
    <xdr:from>
      <xdr:col>7</xdr:col>
      <xdr:colOff>129595</xdr:colOff>
      <xdr:row>52</xdr:row>
      <xdr:rowOff>14008</xdr:rowOff>
    </xdr:from>
    <xdr:to>
      <xdr:col>7</xdr:col>
      <xdr:colOff>1258814</xdr:colOff>
      <xdr:row>52</xdr:row>
      <xdr:rowOff>1708897</xdr:rowOff>
    </xdr:to>
    <xdr:pic>
      <xdr:nvPicPr>
        <xdr:cNvPr id="288" name="Рисунок 287" descr="16.1461G0647.02-G0733.08, 04.1562G0647.02-G0733.0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320845" y="134328414"/>
          <a:ext cx="1129219" cy="169488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190503</xdr:colOff>
      <xdr:row>57</xdr:row>
      <xdr:rowOff>74083</xdr:rowOff>
    </xdr:from>
    <xdr:to>
      <xdr:col>7</xdr:col>
      <xdr:colOff>1238251</xdr:colOff>
      <xdr:row>57</xdr:row>
      <xdr:rowOff>1645705</xdr:rowOff>
    </xdr:to>
    <xdr:pic>
      <xdr:nvPicPr>
        <xdr:cNvPr id="289" name="Рисунок 288" descr="IMG_8444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381753" y="169154739"/>
          <a:ext cx="1047748" cy="1571622"/>
        </a:xfrm>
        <a:prstGeom prst="rect">
          <a:avLst/>
        </a:prstGeom>
      </xdr:spPr>
    </xdr:pic>
    <xdr:clientData/>
  </xdr:twoCellAnchor>
  <xdr:twoCellAnchor editAs="oneCell">
    <xdr:from>
      <xdr:col>7</xdr:col>
      <xdr:colOff>133068</xdr:colOff>
      <xdr:row>56</xdr:row>
      <xdr:rowOff>35017</xdr:rowOff>
    </xdr:from>
    <xdr:to>
      <xdr:col>7</xdr:col>
      <xdr:colOff>1256067</xdr:colOff>
      <xdr:row>56</xdr:row>
      <xdr:rowOff>1720569</xdr:rowOff>
    </xdr:to>
    <xdr:pic>
      <xdr:nvPicPr>
        <xdr:cNvPr id="290" name="Рисунок 289" descr="04.1557G0730.88, 13.1411S0535.0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324318" y="167377361"/>
          <a:ext cx="1122999" cy="1685552"/>
        </a:xfrm>
        <a:prstGeom prst="rect">
          <a:avLst/>
        </a:prstGeom>
      </xdr:spPr>
    </xdr:pic>
    <xdr:clientData/>
  </xdr:twoCellAnchor>
  <xdr:twoCellAnchor editAs="oneCell">
    <xdr:from>
      <xdr:col>7</xdr:col>
      <xdr:colOff>120754</xdr:colOff>
      <xdr:row>54</xdr:row>
      <xdr:rowOff>28015</xdr:rowOff>
    </xdr:from>
    <xdr:to>
      <xdr:col>7</xdr:col>
      <xdr:colOff>1243752</xdr:colOff>
      <xdr:row>54</xdr:row>
      <xdr:rowOff>1713566</xdr:rowOff>
    </xdr:to>
    <xdr:pic>
      <xdr:nvPicPr>
        <xdr:cNvPr id="291" name="Рисунок 290" descr="02.1458G0730.08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312004" y="163893734"/>
          <a:ext cx="1122998" cy="1685551"/>
        </a:xfrm>
        <a:prstGeom prst="rect">
          <a:avLst/>
        </a:prstGeom>
      </xdr:spPr>
    </xdr:pic>
    <xdr:clientData/>
  </xdr:twoCellAnchor>
  <xdr:twoCellAnchor editAs="oneCell">
    <xdr:from>
      <xdr:col>7</xdr:col>
      <xdr:colOff>130324</xdr:colOff>
      <xdr:row>53</xdr:row>
      <xdr:rowOff>28015</xdr:rowOff>
    </xdr:from>
    <xdr:to>
      <xdr:col>7</xdr:col>
      <xdr:colOff>1250212</xdr:colOff>
      <xdr:row>53</xdr:row>
      <xdr:rowOff>1708897</xdr:rowOff>
    </xdr:to>
    <xdr:pic>
      <xdr:nvPicPr>
        <xdr:cNvPr id="292" name="Рисунок 291" descr="01.1457G0756.06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321574" y="162155421"/>
          <a:ext cx="1119888" cy="168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130324</xdr:colOff>
      <xdr:row>58</xdr:row>
      <xdr:rowOff>28015</xdr:rowOff>
    </xdr:from>
    <xdr:to>
      <xdr:col>7</xdr:col>
      <xdr:colOff>1250212</xdr:colOff>
      <xdr:row>58</xdr:row>
      <xdr:rowOff>1708897</xdr:rowOff>
    </xdr:to>
    <xdr:pic>
      <xdr:nvPicPr>
        <xdr:cNvPr id="293" name="Рисунок 292" descr="01.1457G0756.06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321574" y="162155421"/>
          <a:ext cx="1119888" cy="168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144005</xdr:colOff>
      <xdr:row>63</xdr:row>
      <xdr:rowOff>28015</xdr:rowOff>
    </xdr:from>
    <xdr:to>
      <xdr:col>7</xdr:col>
      <xdr:colOff>1263893</xdr:colOff>
      <xdr:row>63</xdr:row>
      <xdr:rowOff>1708897</xdr:rowOff>
    </xdr:to>
    <xdr:pic>
      <xdr:nvPicPr>
        <xdr:cNvPr id="295" name="Рисунок 294" descr="03.1555 J0723.0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335255" y="186491796"/>
          <a:ext cx="1119888" cy="168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143715</xdr:colOff>
      <xdr:row>64</xdr:row>
      <xdr:rowOff>30090</xdr:rowOff>
    </xdr:from>
    <xdr:to>
      <xdr:col>7</xdr:col>
      <xdr:colOff>1260663</xdr:colOff>
      <xdr:row>64</xdr:row>
      <xdr:rowOff>1706560</xdr:rowOff>
    </xdr:to>
    <xdr:pic>
      <xdr:nvPicPr>
        <xdr:cNvPr id="296" name="Рисунок 295" descr="03.1554 J.0723.0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334965" y="188232184"/>
          <a:ext cx="1116948" cy="1676470"/>
        </a:xfrm>
        <a:prstGeom prst="rect">
          <a:avLst/>
        </a:prstGeom>
      </xdr:spPr>
    </xdr:pic>
    <xdr:clientData/>
  </xdr:twoCellAnchor>
  <xdr:twoCellAnchor editAs="oneCell">
    <xdr:from>
      <xdr:col>7</xdr:col>
      <xdr:colOff>132774</xdr:colOff>
      <xdr:row>60</xdr:row>
      <xdr:rowOff>21012</xdr:rowOff>
    </xdr:from>
    <xdr:to>
      <xdr:col>7</xdr:col>
      <xdr:colOff>1260662</xdr:colOff>
      <xdr:row>60</xdr:row>
      <xdr:rowOff>1713903</xdr:rowOff>
    </xdr:to>
    <xdr:pic>
      <xdr:nvPicPr>
        <xdr:cNvPr id="297" name="Рисунок 296" descr="03.1460J0375.08-G0733.0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324024" y="181269856"/>
          <a:ext cx="1127888" cy="1692891"/>
        </a:xfrm>
        <a:prstGeom prst="rect">
          <a:avLst/>
        </a:prstGeom>
      </xdr:spPr>
    </xdr:pic>
    <xdr:clientData/>
  </xdr:twoCellAnchor>
  <xdr:twoCellAnchor editAs="oneCell">
    <xdr:from>
      <xdr:col>7</xdr:col>
      <xdr:colOff>137001</xdr:colOff>
      <xdr:row>59</xdr:row>
      <xdr:rowOff>42023</xdr:rowOff>
    </xdr:from>
    <xdr:to>
      <xdr:col>7</xdr:col>
      <xdr:colOff>1246654</xdr:colOff>
      <xdr:row>59</xdr:row>
      <xdr:rowOff>1707543</xdr:rowOff>
    </xdr:to>
    <xdr:pic>
      <xdr:nvPicPr>
        <xdr:cNvPr id="298" name="Рисунок 297" descr="01.1457G0729.08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328251" y="179552554"/>
          <a:ext cx="1109653" cy="1665520"/>
        </a:xfrm>
        <a:prstGeom prst="rect">
          <a:avLst/>
        </a:prstGeom>
      </xdr:spPr>
    </xdr:pic>
    <xdr:clientData/>
  </xdr:twoCellAnchor>
  <xdr:twoCellAnchor editAs="oneCell">
    <xdr:from>
      <xdr:col>7</xdr:col>
      <xdr:colOff>148226</xdr:colOff>
      <xdr:row>61</xdr:row>
      <xdr:rowOff>28015</xdr:rowOff>
    </xdr:from>
    <xdr:to>
      <xdr:col>7</xdr:col>
      <xdr:colOff>1267666</xdr:colOff>
      <xdr:row>61</xdr:row>
      <xdr:rowOff>1708226</xdr:rowOff>
    </xdr:to>
    <xdr:pic>
      <xdr:nvPicPr>
        <xdr:cNvPr id="299" name="Рисунок 298" descr="16.1453J0375.08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339476" y="183015171"/>
          <a:ext cx="1119440" cy="1680211"/>
        </a:xfrm>
        <a:prstGeom prst="rect">
          <a:avLst/>
        </a:prstGeom>
      </xdr:spPr>
    </xdr:pic>
    <xdr:clientData/>
  </xdr:twoCellAnchor>
  <xdr:twoCellAnchor editAs="oneCell">
    <xdr:from>
      <xdr:col>7</xdr:col>
      <xdr:colOff>140072</xdr:colOff>
      <xdr:row>66</xdr:row>
      <xdr:rowOff>35019</xdr:rowOff>
    </xdr:from>
    <xdr:to>
      <xdr:col>7</xdr:col>
      <xdr:colOff>1258403</xdr:colOff>
      <xdr:row>66</xdr:row>
      <xdr:rowOff>1713565</xdr:rowOff>
    </xdr:to>
    <xdr:pic>
      <xdr:nvPicPr>
        <xdr:cNvPr id="300" name="Рисунок 299" descr="03.1377J0749.0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331322" y="195190363"/>
          <a:ext cx="1118331" cy="1678546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154781</xdr:colOff>
      <xdr:row>67</xdr:row>
      <xdr:rowOff>0</xdr:rowOff>
    </xdr:from>
    <xdr:to>
      <xdr:col>7</xdr:col>
      <xdr:colOff>1257404</xdr:colOff>
      <xdr:row>67</xdr:row>
      <xdr:rowOff>1654969</xdr:rowOff>
    </xdr:to>
    <xdr:pic>
      <xdr:nvPicPr>
        <xdr:cNvPr id="301" name="Рисунок 300" descr="03.1377T0329.1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346031" y="196893656"/>
          <a:ext cx="1102623" cy="1654969"/>
        </a:xfrm>
        <a:prstGeom prst="rect">
          <a:avLst/>
        </a:prstGeom>
      </xdr:spPr>
    </xdr:pic>
    <xdr:clientData/>
  </xdr:twoCellAnchor>
  <xdr:twoCellAnchor editAs="oneCell">
    <xdr:from>
      <xdr:col>7</xdr:col>
      <xdr:colOff>141765</xdr:colOff>
      <xdr:row>68</xdr:row>
      <xdr:rowOff>30672</xdr:rowOff>
    </xdr:from>
    <xdr:to>
      <xdr:col>7</xdr:col>
      <xdr:colOff>1253660</xdr:colOff>
      <xdr:row>68</xdr:row>
      <xdr:rowOff>1699558</xdr:rowOff>
    </xdr:to>
    <xdr:pic>
      <xdr:nvPicPr>
        <xdr:cNvPr id="140" name="Рисунок 139" descr="13.1396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333015" y="196924328"/>
          <a:ext cx="1111895" cy="1668886"/>
        </a:xfrm>
        <a:prstGeom prst="rect">
          <a:avLst/>
        </a:prstGeom>
      </xdr:spPr>
    </xdr:pic>
    <xdr:clientData/>
  </xdr:twoCellAnchor>
  <xdr:twoCellAnchor editAs="oneCell">
    <xdr:from>
      <xdr:col>7</xdr:col>
      <xdr:colOff>141641</xdr:colOff>
      <xdr:row>69</xdr:row>
      <xdr:rowOff>23474</xdr:rowOff>
    </xdr:from>
    <xdr:to>
      <xdr:col>7</xdr:col>
      <xdr:colOff>1267665</xdr:colOff>
      <xdr:row>69</xdr:row>
      <xdr:rowOff>1713566</xdr:rowOff>
    </xdr:to>
    <xdr:pic>
      <xdr:nvPicPr>
        <xdr:cNvPr id="141" name="Рисунок 140" descr="02.1338G0578.18, 13.1411S0535.02(2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332891" y="202132068"/>
          <a:ext cx="1126024" cy="1690092"/>
        </a:xfrm>
        <a:prstGeom prst="rect">
          <a:avLst/>
        </a:prstGeom>
      </xdr:spPr>
    </xdr:pic>
    <xdr:clientData/>
  </xdr:twoCellAnchor>
  <xdr:twoCellAnchor editAs="oneCell">
    <xdr:from>
      <xdr:col>7</xdr:col>
      <xdr:colOff>91048</xdr:colOff>
      <xdr:row>70</xdr:row>
      <xdr:rowOff>35018</xdr:rowOff>
    </xdr:from>
    <xdr:to>
      <xdr:col>7</xdr:col>
      <xdr:colOff>1206270</xdr:colOff>
      <xdr:row>70</xdr:row>
      <xdr:rowOff>1708897</xdr:rowOff>
    </xdr:to>
    <xdr:pic>
      <xdr:nvPicPr>
        <xdr:cNvPr id="146" name="Рисунок 145" descr="03.1459S0541.0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282298" y="203881924"/>
          <a:ext cx="1115222" cy="1673879"/>
        </a:xfrm>
        <a:prstGeom prst="rect">
          <a:avLst/>
        </a:prstGeom>
      </xdr:spPr>
    </xdr:pic>
    <xdr:clientData/>
  </xdr:twoCellAnchor>
  <xdr:twoCellAnchor editAs="oneCell">
    <xdr:from>
      <xdr:col>6</xdr:col>
      <xdr:colOff>197733</xdr:colOff>
      <xdr:row>69</xdr:row>
      <xdr:rowOff>68637</xdr:rowOff>
    </xdr:from>
    <xdr:to>
      <xdr:col>6</xdr:col>
      <xdr:colOff>1325096</xdr:colOff>
      <xdr:row>70</xdr:row>
      <xdr:rowOff>24527</xdr:rowOff>
    </xdr:to>
    <xdr:pic>
      <xdr:nvPicPr>
        <xdr:cNvPr id="148" name="Рисунок 147" descr="13.1411S0535.02, 02.1065G0730.8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031671" y="202177231"/>
          <a:ext cx="1127363" cy="1694203"/>
        </a:xfrm>
        <a:prstGeom prst="rect">
          <a:avLst/>
        </a:prstGeom>
      </xdr:spPr>
    </xdr:pic>
    <xdr:clientData/>
  </xdr:twoCellAnchor>
  <xdr:twoCellAnchor editAs="oneCell">
    <xdr:from>
      <xdr:col>7</xdr:col>
      <xdr:colOff>94385</xdr:colOff>
      <xdr:row>96</xdr:row>
      <xdr:rowOff>35019</xdr:rowOff>
    </xdr:from>
    <xdr:to>
      <xdr:col>7</xdr:col>
      <xdr:colOff>1204940</xdr:colOff>
      <xdr:row>96</xdr:row>
      <xdr:rowOff>1701894</xdr:rowOff>
    </xdr:to>
    <xdr:pic>
      <xdr:nvPicPr>
        <xdr:cNvPr id="154" name="Рисунок 153" descr="03.1523G0707.06(2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285635" y="136087738"/>
          <a:ext cx="1110555" cy="1666875"/>
        </a:xfrm>
        <a:prstGeom prst="rect">
          <a:avLst/>
        </a:prstGeom>
      </xdr:spPr>
    </xdr:pic>
    <xdr:clientData/>
  </xdr:twoCellAnchor>
  <xdr:twoCellAnchor editAs="oneCell">
    <xdr:from>
      <xdr:col>7</xdr:col>
      <xdr:colOff>223523</xdr:colOff>
      <xdr:row>77</xdr:row>
      <xdr:rowOff>28015</xdr:rowOff>
    </xdr:from>
    <xdr:to>
      <xdr:col>7</xdr:col>
      <xdr:colOff>1338745</xdr:colOff>
      <xdr:row>77</xdr:row>
      <xdr:rowOff>1701894</xdr:rowOff>
    </xdr:to>
    <xdr:pic>
      <xdr:nvPicPr>
        <xdr:cNvPr id="155" name="Рисунок 154" descr="03.1500G0710.1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414773" y="183015171"/>
          <a:ext cx="1115222" cy="1673879"/>
        </a:xfrm>
        <a:prstGeom prst="rect">
          <a:avLst/>
        </a:prstGeom>
      </xdr:spPr>
    </xdr:pic>
    <xdr:clientData/>
  </xdr:twoCellAnchor>
  <xdr:twoCellAnchor editAs="oneCell">
    <xdr:from>
      <xdr:col>7</xdr:col>
      <xdr:colOff>203106</xdr:colOff>
      <xdr:row>78</xdr:row>
      <xdr:rowOff>36159</xdr:rowOff>
    </xdr:from>
    <xdr:to>
      <xdr:col>7</xdr:col>
      <xdr:colOff>1302011</xdr:colOff>
      <xdr:row>78</xdr:row>
      <xdr:rowOff>1685548</xdr:rowOff>
    </xdr:to>
    <xdr:pic>
      <xdr:nvPicPr>
        <xdr:cNvPr id="162" name="Рисунок 161" descr="66.1524G0710.18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394356" y="184761628"/>
          <a:ext cx="1098905" cy="1649389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81</xdr:row>
      <xdr:rowOff>52918</xdr:rowOff>
    </xdr:from>
    <xdr:to>
      <xdr:col>7</xdr:col>
      <xdr:colOff>1171223</xdr:colOff>
      <xdr:row>81</xdr:row>
      <xdr:rowOff>1619252</xdr:rowOff>
    </xdr:to>
    <xdr:pic>
      <xdr:nvPicPr>
        <xdr:cNvPr id="164" name="Рисунок 163" descr="IMG_843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18250" y="198684887"/>
          <a:ext cx="1044223" cy="156633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82</xdr:row>
      <xdr:rowOff>42333</xdr:rowOff>
    </xdr:from>
    <xdr:to>
      <xdr:col>7</xdr:col>
      <xdr:colOff>1234723</xdr:colOff>
      <xdr:row>82</xdr:row>
      <xdr:rowOff>1608667</xdr:rowOff>
    </xdr:to>
    <xdr:pic>
      <xdr:nvPicPr>
        <xdr:cNvPr id="165" name="Рисунок 164" descr="IMG_843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81750" y="200412614"/>
          <a:ext cx="1044223" cy="1566334"/>
        </a:xfrm>
        <a:prstGeom prst="rect">
          <a:avLst/>
        </a:prstGeom>
      </xdr:spPr>
    </xdr:pic>
    <xdr:clientData/>
  </xdr:twoCellAnchor>
  <xdr:twoCellAnchor editAs="oneCell">
    <xdr:from>
      <xdr:col>7</xdr:col>
      <xdr:colOff>175094</xdr:colOff>
      <xdr:row>79</xdr:row>
      <xdr:rowOff>35018</xdr:rowOff>
    </xdr:from>
    <xdr:to>
      <xdr:col>7</xdr:col>
      <xdr:colOff>1293426</xdr:colOff>
      <xdr:row>79</xdr:row>
      <xdr:rowOff>1713565</xdr:rowOff>
    </xdr:to>
    <xdr:pic>
      <xdr:nvPicPr>
        <xdr:cNvPr id="168" name="Рисунок 167" descr="01.1509G0643.66, 04.1506G0643.6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366344" y="195190362"/>
          <a:ext cx="1118332" cy="1678547"/>
        </a:xfrm>
        <a:prstGeom prst="rect">
          <a:avLst/>
        </a:prstGeom>
      </xdr:spPr>
    </xdr:pic>
    <xdr:clientData/>
  </xdr:twoCellAnchor>
  <xdr:twoCellAnchor editAs="oneCell">
    <xdr:from>
      <xdr:col>7</xdr:col>
      <xdr:colOff>161085</xdr:colOff>
      <xdr:row>80</xdr:row>
      <xdr:rowOff>28015</xdr:rowOff>
    </xdr:from>
    <xdr:to>
      <xdr:col>7</xdr:col>
      <xdr:colOff>1279417</xdr:colOff>
      <xdr:row>80</xdr:row>
      <xdr:rowOff>1706562</xdr:rowOff>
    </xdr:to>
    <xdr:pic>
      <xdr:nvPicPr>
        <xdr:cNvPr id="169" name="Рисунок 168" descr="01.1509G0643.66, 04.1506G0643.6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352335" y="196921671"/>
          <a:ext cx="1118332" cy="1678547"/>
        </a:xfrm>
        <a:prstGeom prst="rect">
          <a:avLst/>
        </a:prstGeom>
      </xdr:spPr>
    </xdr:pic>
    <xdr:clientData/>
  </xdr:twoCellAnchor>
  <xdr:twoCellAnchor editAs="oneCell">
    <xdr:from>
      <xdr:col>7</xdr:col>
      <xdr:colOff>195474</xdr:colOff>
      <xdr:row>83</xdr:row>
      <xdr:rowOff>21011</xdr:rowOff>
    </xdr:from>
    <xdr:to>
      <xdr:col>7</xdr:col>
      <xdr:colOff>1329360</xdr:colOff>
      <xdr:row>83</xdr:row>
      <xdr:rowOff>1722904</xdr:rowOff>
    </xdr:to>
    <xdr:pic>
      <xdr:nvPicPr>
        <xdr:cNvPr id="171" name="Рисунок 170" descr="03.1510G0742.66(1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386724" y="202129605"/>
          <a:ext cx="1133886" cy="17018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166689</xdr:colOff>
      <xdr:row>84</xdr:row>
      <xdr:rowOff>23813</xdr:rowOff>
    </xdr:from>
    <xdr:to>
      <xdr:col>7</xdr:col>
      <xdr:colOff>1221717</xdr:colOff>
      <xdr:row>84</xdr:row>
      <xdr:rowOff>1607345</xdr:rowOff>
    </xdr:to>
    <xdr:pic>
      <xdr:nvPicPr>
        <xdr:cNvPr id="172" name="Рисунок 171" descr="01.1512G0743.2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357939" y="203870719"/>
          <a:ext cx="1055028" cy="1583532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333376</xdr:colOff>
      <xdr:row>85</xdr:row>
      <xdr:rowOff>119062</xdr:rowOff>
    </xdr:from>
    <xdr:to>
      <xdr:col>7</xdr:col>
      <xdr:colOff>1262064</xdr:colOff>
      <xdr:row>85</xdr:row>
      <xdr:rowOff>1512965</xdr:rowOff>
    </xdr:to>
    <xdr:pic>
      <xdr:nvPicPr>
        <xdr:cNvPr id="175" name="Рисунок 174" descr="01.1512G0743.20(2)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524626" y="205704281"/>
          <a:ext cx="928688" cy="1393903"/>
        </a:xfrm>
        <a:prstGeom prst="rect">
          <a:avLst/>
        </a:prstGeom>
      </xdr:spPr>
    </xdr:pic>
    <xdr:clientData/>
  </xdr:twoCellAnchor>
  <xdr:twoCellAnchor editAs="oneCell">
    <xdr:from>
      <xdr:col>7</xdr:col>
      <xdr:colOff>140076</xdr:colOff>
      <xdr:row>88</xdr:row>
      <xdr:rowOff>24630</xdr:rowOff>
    </xdr:from>
    <xdr:to>
      <xdr:col>7</xdr:col>
      <xdr:colOff>1260663</xdr:colOff>
      <xdr:row>88</xdr:row>
      <xdr:rowOff>1706562</xdr:rowOff>
    </xdr:to>
    <xdr:pic>
      <xdr:nvPicPr>
        <xdr:cNvPr id="178" name="Рисунок 177" descr="03.1504J0740.1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31326" y="207348161"/>
          <a:ext cx="1120587" cy="1681932"/>
        </a:xfrm>
        <a:prstGeom prst="rect">
          <a:avLst/>
        </a:prstGeom>
      </xdr:spPr>
    </xdr:pic>
    <xdr:clientData/>
  </xdr:twoCellAnchor>
  <xdr:twoCellAnchor editAs="oneCell">
    <xdr:from>
      <xdr:col>7</xdr:col>
      <xdr:colOff>141237</xdr:colOff>
      <xdr:row>89</xdr:row>
      <xdr:rowOff>49025</xdr:rowOff>
    </xdr:from>
    <xdr:to>
      <xdr:col>7</xdr:col>
      <xdr:colOff>1237794</xdr:colOff>
      <xdr:row>89</xdr:row>
      <xdr:rowOff>1694890</xdr:rowOff>
    </xdr:to>
    <xdr:pic>
      <xdr:nvPicPr>
        <xdr:cNvPr id="180" name="Рисунок 179" descr="16.1507J0740.11, 04.1506G0643.6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332487" y="209110869"/>
          <a:ext cx="1096557" cy="1645865"/>
        </a:xfrm>
        <a:prstGeom prst="rect">
          <a:avLst/>
        </a:prstGeom>
      </xdr:spPr>
    </xdr:pic>
    <xdr:clientData/>
  </xdr:twoCellAnchor>
  <xdr:twoCellAnchor editAs="oneCell">
    <xdr:from>
      <xdr:col>7</xdr:col>
      <xdr:colOff>129902</xdr:colOff>
      <xdr:row>91</xdr:row>
      <xdr:rowOff>21012</xdr:rowOff>
    </xdr:from>
    <xdr:to>
      <xdr:col>7</xdr:col>
      <xdr:colOff>1259122</xdr:colOff>
      <xdr:row>91</xdr:row>
      <xdr:rowOff>1715901</xdr:rowOff>
    </xdr:to>
    <xdr:pic>
      <xdr:nvPicPr>
        <xdr:cNvPr id="181" name="Рисунок 180" descr="16.1520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321152" y="212559481"/>
          <a:ext cx="1129220" cy="169488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285751</xdr:colOff>
      <xdr:row>86</xdr:row>
      <xdr:rowOff>47626</xdr:rowOff>
    </xdr:from>
    <xdr:to>
      <xdr:col>7</xdr:col>
      <xdr:colOff>1321594</xdr:colOff>
      <xdr:row>86</xdr:row>
      <xdr:rowOff>1602362</xdr:rowOff>
    </xdr:to>
    <xdr:pic>
      <xdr:nvPicPr>
        <xdr:cNvPr id="183" name="Рисунок 182" descr="03.1501J0739.0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477001" y="203894532"/>
          <a:ext cx="1035843" cy="1554736"/>
        </a:xfrm>
        <a:prstGeom prst="rect">
          <a:avLst/>
        </a:prstGeom>
      </xdr:spPr>
    </xdr:pic>
    <xdr:clientData/>
  </xdr:twoCellAnchor>
  <xdr:twoCellAnchor editAs="oneCell">
    <xdr:from>
      <xdr:col>7</xdr:col>
      <xdr:colOff>167003</xdr:colOff>
      <xdr:row>92</xdr:row>
      <xdr:rowOff>28015</xdr:rowOff>
    </xdr:from>
    <xdr:to>
      <xdr:col>7</xdr:col>
      <xdr:colOff>1282225</xdr:colOff>
      <xdr:row>92</xdr:row>
      <xdr:rowOff>1701894</xdr:rowOff>
    </xdr:to>
    <xdr:pic>
      <xdr:nvPicPr>
        <xdr:cNvPr id="189" name="Рисунок 188" descr="03.1561P0416.10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358253" y="207351546"/>
          <a:ext cx="1115222" cy="1673879"/>
        </a:xfrm>
        <a:prstGeom prst="rect">
          <a:avLst/>
        </a:prstGeom>
      </xdr:spPr>
    </xdr:pic>
    <xdr:clientData/>
  </xdr:twoCellAnchor>
  <xdr:twoCellAnchor editAs="oneCell">
    <xdr:from>
      <xdr:col>7</xdr:col>
      <xdr:colOff>98053</xdr:colOff>
      <xdr:row>93</xdr:row>
      <xdr:rowOff>38427</xdr:rowOff>
    </xdr:from>
    <xdr:to>
      <xdr:col>7</xdr:col>
      <xdr:colOff>1204633</xdr:colOff>
      <xdr:row>93</xdr:row>
      <xdr:rowOff>1699335</xdr:rowOff>
    </xdr:to>
    <xdr:pic>
      <xdr:nvPicPr>
        <xdr:cNvPr id="191" name="Рисунок 190" descr="03.1190S0565.0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289303" y="210838583"/>
          <a:ext cx="1106580" cy="1660908"/>
        </a:xfrm>
        <a:prstGeom prst="rect">
          <a:avLst/>
        </a:prstGeom>
      </xdr:spPr>
    </xdr:pic>
    <xdr:clientData/>
  </xdr:twoCellAnchor>
  <xdr:twoCellAnchor editAs="oneCell">
    <xdr:from>
      <xdr:col>7</xdr:col>
      <xdr:colOff>148844</xdr:colOff>
      <xdr:row>103</xdr:row>
      <xdr:rowOff>21012</xdr:rowOff>
    </xdr:from>
    <xdr:to>
      <xdr:col>7</xdr:col>
      <xdr:colOff>1274667</xdr:colOff>
      <xdr:row>103</xdr:row>
      <xdr:rowOff>1710803</xdr:rowOff>
    </xdr:to>
    <xdr:pic>
      <xdr:nvPicPr>
        <xdr:cNvPr id="202" name="Рисунок 201" descr="01.1539G0756.06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340094" y="216036106"/>
          <a:ext cx="1125823" cy="1689791"/>
        </a:xfrm>
        <a:prstGeom prst="rect">
          <a:avLst/>
        </a:prstGeom>
      </xdr:spPr>
    </xdr:pic>
    <xdr:clientData/>
  </xdr:twoCellAnchor>
  <xdr:twoCellAnchor editAs="oneCell">
    <xdr:from>
      <xdr:col>7</xdr:col>
      <xdr:colOff>155577</xdr:colOff>
      <xdr:row>106</xdr:row>
      <xdr:rowOff>28015</xdr:rowOff>
    </xdr:from>
    <xdr:to>
      <xdr:col>7</xdr:col>
      <xdr:colOff>1274669</xdr:colOff>
      <xdr:row>106</xdr:row>
      <xdr:rowOff>1707703</xdr:rowOff>
    </xdr:to>
    <xdr:pic>
      <xdr:nvPicPr>
        <xdr:cNvPr id="210" name="Рисунок 209" descr="10.1521Q0073.16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46827" y="221258046"/>
          <a:ext cx="1119092" cy="1679688"/>
        </a:xfrm>
        <a:prstGeom prst="rect">
          <a:avLst/>
        </a:prstGeom>
      </xdr:spPr>
    </xdr:pic>
    <xdr:clientData/>
  </xdr:twoCellAnchor>
  <xdr:twoCellAnchor editAs="oneCell">
    <xdr:from>
      <xdr:col>7</xdr:col>
      <xdr:colOff>147078</xdr:colOff>
      <xdr:row>105</xdr:row>
      <xdr:rowOff>31628</xdr:rowOff>
    </xdr:from>
    <xdr:to>
      <xdr:col>7</xdr:col>
      <xdr:colOff>1267667</xdr:colOff>
      <xdr:row>105</xdr:row>
      <xdr:rowOff>1713563</xdr:rowOff>
    </xdr:to>
    <xdr:pic>
      <xdr:nvPicPr>
        <xdr:cNvPr id="212" name="Рисунок 211" descr="13.1032P0467.08, 02.1065G0577.08(2)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38328" y="219523347"/>
          <a:ext cx="1120589" cy="1681935"/>
        </a:xfrm>
        <a:prstGeom prst="rect">
          <a:avLst/>
        </a:prstGeom>
      </xdr:spPr>
    </xdr:pic>
    <xdr:clientData/>
  </xdr:twoCellAnchor>
  <xdr:twoCellAnchor editAs="oneCell">
    <xdr:from>
      <xdr:col>7</xdr:col>
      <xdr:colOff>139313</xdr:colOff>
      <xdr:row>107</xdr:row>
      <xdr:rowOff>21012</xdr:rowOff>
    </xdr:from>
    <xdr:to>
      <xdr:col>7</xdr:col>
      <xdr:colOff>1268533</xdr:colOff>
      <xdr:row>107</xdr:row>
      <xdr:rowOff>1715902</xdr:rowOff>
    </xdr:to>
    <xdr:pic>
      <xdr:nvPicPr>
        <xdr:cNvPr id="216" name="Рисунок 215" descr="66.1524G0754.01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330563" y="214297793"/>
          <a:ext cx="1129220" cy="1694890"/>
        </a:xfrm>
        <a:prstGeom prst="rect">
          <a:avLst/>
        </a:prstGeom>
      </xdr:spPr>
    </xdr:pic>
    <xdr:clientData/>
  </xdr:twoCellAnchor>
  <xdr:twoCellAnchor editAs="oneCell">
    <xdr:from>
      <xdr:col>7</xdr:col>
      <xdr:colOff>213432</xdr:colOff>
      <xdr:row>108</xdr:row>
      <xdr:rowOff>63502</xdr:rowOff>
    </xdr:from>
    <xdr:to>
      <xdr:col>7</xdr:col>
      <xdr:colOff>1257852</xdr:colOff>
      <xdr:row>108</xdr:row>
      <xdr:rowOff>1629834</xdr:rowOff>
    </xdr:to>
    <xdr:pic>
      <xdr:nvPicPr>
        <xdr:cNvPr id="220" name="Рисунок 219" descr="IMG_8505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404682" y="224770158"/>
          <a:ext cx="1044420" cy="1566332"/>
        </a:xfrm>
        <a:prstGeom prst="rect">
          <a:avLst/>
        </a:prstGeom>
      </xdr:spPr>
    </xdr:pic>
    <xdr:clientData/>
  </xdr:twoCellAnchor>
  <xdr:twoCellAnchor editAs="oneCell">
    <xdr:from>
      <xdr:col>7</xdr:col>
      <xdr:colOff>189098</xdr:colOff>
      <xdr:row>109</xdr:row>
      <xdr:rowOff>29815</xdr:rowOff>
    </xdr:from>
    <xdr:to>
      <xdr:col>7</xdr:col>
      <xdr:colOff>1306231</xdr:colOff>
      <xdr:row>109</xdr:row>
      <xdr:rowOff>1706562</xdr:rowOff>
    </xdr:to>
    <xdr:pic>
      <xdr:nvPicPr>
        <xdr:cNvPr id="221" name="Рисунок 220" descr="02.1065G0730.88, 13.1197S0714.07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380348" y="226474784"/>
          <a:ext cx="1117133" cy="1676747"/>
        </a:xfrm>
        <a:prstGeom prst="rect">
          <a:avLst/>
        </a:prstGeom>
      </xdr:spPr>
    </xdr:pic>
    <xdr:clientData/>
  </xdr:twoCellAnchor>
  <xdr:twoCellAnchor editAs="oneCell">
    <xdr:from>
      <xdr:col>7</xdr:col>
      <xdr:colOff>172173</xdr:colOff>
      <xdr:row>112</xdr:row>
      <xdr:rowOff>28015</xdr:rowOff>
    </xdr:from>
    <xdr:to>
      <xdr:col>7</xdr:col>
      <xdr:colOff>1282729</xdr:colOff>
      <xdr:row>112</xdr:row>
      <xdr:rowOff>1694891</xdr:rowOff>
    </xdr:to>
    <xdr:pic>
      <xdr:nvPicPr>
        <xdr:cNvPr id="225" name="Рисунок 224" descr="03.1558S074.0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63423" y="240379484"/>
          <a:ext cx="1110556" cy="1666876"/>
        </a:xfrm>
        <a:prstGeom prst="rect">
          <a:avLst/>
        </a:prstGeom>
      </xdr:spPr>
    </xdr:pic>
    <xdr:clientData/>
  </xdr:twoCellAnchor>
  <xdr:twoCellAnchor editAs="oneCell">
    <xdr:from>
      <xdr:col>7</xdr:col>
      <xdr:colOff>139742</xdr:colOff>
      <xdr:row>114</xdr:row>
      <xdr:rowOff>28013</xdr:rowOff>
    </xdr:from>
    <xdr:to>
      <xdr:col>7</xdr:col>
      <xdr:colOff>1264297</xdr:colOff>
      <xdr:row>114</xdr:row>
      <xdr:rowOff>1715900</xdr:rowOff>
    </xdr:to>
    <xdr:pic>
      <xdr:nvPicPr>
        <xdr:cNvPr id="230" name="Рисунок 229" descr="03.1528S0755.07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330992" y="243856107"/>
          <a:ext cx="1124555" cy="1687887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154781</xdr:colOff>
      <xdr:row>111</xdr:row>
      <xdr:rowOff>11906</xdr:rowOff>
    </xdr:from>
    <xdr:to>
      <xdr:col>7</xdr:col>
      <xdr:colOff>1277779</xdr:colOff>
      <xdr:row>111</xdr:row>
      <xdr:rowOff>1697457</xdr:rowOff>
    </xdr:to>
    <xdr:pic>
      <xdr:nvPicPr>
        <xdr:cNvPr id="235" name="Рисунок 234" descr="03.1237S0720.0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46031" y="238625062"/>
          <a:ext cx="1122998" cy="1685551"/>
        </a:xfrm>
        <a:prstGeom prst="rect">
          <a:avLst/>
        </a:prstGeom>
      </xdr:spPr>
    </xdr:pic>
    <xdr:clientData/>
  </xdr:twoCellAnchor>
  <xdr:twoCellAnchor editAs="oneCell">
    <xdr:from>
      <xdr:col>7</xdr:col>
      <xdr:colOff>178595</xdr:colOff>
      <xdr:row>113</xdr:row>
      <xdr:rowOff>23813</xdr:rowOff>
    </xdr:from>
    <xdr:to>
      <xdr:col>7</xdr:col>
      <xdr:colOff>1265353</xdr:colOff>
      <xdr:row>113</xdr:row>
      <xdr:rowOff>1654970</xdr:rowOff>
    </xdr:to>
    <xdr:pic>
      <xdr:nvPicPr>
        <xdr:cNvPr id="236" name="Рисунок 235" descr="03.1566S0755.07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69845" y="242113594"/>
          <a:ext cx="1086758" cy="1631157"/>
        </a:xfrm>
        <a:prstGeom prst="rect">
          <a:avLst/>
        </a:prstGeom>
      </xdr:spPr>
    </xdr:pic>
    <xdr:clientData/>
  </xdr:twoCellAnchor>
  <xdr:twoCellAnchor editAs="oneCell">
    <xdr:from>
      <xdr:col>7</xdr:col>
      <xdr:colOff>214313</xdr:colOff>
      <xdr:row>30</xdr:row>
      <xdr:rowOff>47626</xdr:rowOff>
    </xdr:from>
    <xdr:to>
      <xdr:col>7</xdr:col>
      <xdr:colOff>1285205</xdr:colOff>
      <xdr:row>30</xdr:row>
      <xdr:rowOff>1654969</xdr:rowOff>
    </xdr:to>
    <xdr:pic>
      <xdr:nvPicPr>
        <xdr:cNvPr id="237" name="Рисунок 236" descr="03.1541P0447.0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774657" y="45708095"/>
          <a:ext cx="1070892" cy="1607343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119062</xdr:colOff>
      <xdr:row>31</xdr:row>
      <xdr:rowOff>0</xdr:rowOff>
    </xdr:from>
    <xdr:to>
      <xdr:col>7</xdr:col>
      <xdr:colOff>1229618</xdr:colOff>
      <xdr:row>31</xdr:row>
      <xdr:rowOff>1666875</xdr:rowOff>
    </xdr:to>
    <xdr:pic>
      <xdr:nvPicPr>
        <xdr:cNvPr id="240" name="Рисунок 239" descr="03.1541S0772.16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679406" y="47398781"/>
          <a:ext cx="1110556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31</xdr:row>
      <xdr:rowOff>1</xdr:rowOff>
    </xdr:from>
    <xdr:to>
      <xdr:col>6</xdr:col>
      <xdr:colOff>1257390</xdr:colOff>
      <xdr:row>31</xdr:row>
      <xdr:rowOff>1690689</xdr:rowOff>
    </xdr:to>
    <xdr:pic>
      <xdr:nvPicPr>
        <xdr:cNvPr id="243" name="Рисунок 242" descr="03.1541S0772.16(2)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334000" y="47398782"/>
          <a:ext cx="1126421" cy="1690688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119063</xdr:colOff>
      <xdr:row>30</xdr:row>
      <xdr:rowOff>71438</xdr:rowOff>
    </xdr:from>
    <xdr:to>
      <xdr:col>6</xdr:col>
      <xdr:colOff>1086832</xdr:colOff>
      <xdr:row>30</xdr:row>
      <xdr:rowOff>1524000</xdr:rowOff>
    </xdr:to>
    <xdr:pic>
      <xdr:nvPicPr>
        <xdr:cNvPr id="262" name="Рисунок 261" descr="03.1541P0447.02(2)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322094" y="45731907"/>
          <a:ext cx="967769" cy="145256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34</xdr:row>
      <xdr:rowOff>47626</xdr:rowOff>
    </xdr:from>
    <xdr:to>
      <xdr:col>7</xdr:col>
      <xdr:colOff>1262062</xdr:colOff>
      <xdr:row>34</xdr:row>
      <xdr:rowOff>1655972</xdr:rowOff>
    </xdr:to>
    <xdr:pic>
      <xdr:nvPicPr>
        <xdr:cNvPr id="264" name="Рисунок 263" descr="03.1290S0542.6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750845" y="52756595"/>
          <a:ext cx="1071561" cy="1608346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166687</xdr:colOff>
      <xdr:row>10</xdr:row>
      <xdr:rowOff>1702595</xdr:rowOff>
    </xdr:from>
    <xdr:to>
      <xdr:col>7</xdr:col>
      <xdr:colOff>1293107</xdr:colOff>
      <xdr:row>11</xdr:row>
      <xdr:rowOff>1654970</xdr:rowOff>
    </xdr:to>
    <xdr:pic>
      <xdr:nvPicPr>
        <xdr:cNvPr id="302" name="Рисунок 301" descr="01.1559G G0608.66, 02.1565G0608.66(3)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727031" y="12596814"/>
          <a:ext cx="1126420" cy="1690687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119063</xdr:colOff>
      <xdr:row>50</xdr:row>
      <xdr:rowOff>23813</xdr:rowOff>
    </xdr:from>
    <xdr:to>
      <xdr:col>7</xdr:col>
      <xdr:colOff>1202531</xdr:colOff>
      <xdr:row>50</xdr:row>
      <xdr:rowOff>1650032</xdr:rowOff>
    </xdr:to>
    <xdr:pic>
      <xdr:nvPicPr>
        <xdr:cNvPr id="303" name="Рисунок 302" descr="01.1445G0702.08, 13.1411S0535.02(2), 02.1065G0730.8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9407" y="80545782"/>
          <a:ext cx="1083468" cy="162621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50</xdr:row>
      <xdr:rowOff>59532</xdr:rowOff>
    </xdr:from>
    <xdr:to>
      <xdr:col>6</xdr:col>
      <xdr:colOff>1214438</xdr:colOff>
      <xdr:row>50</xdr:row>
      <xdr:rowOff>1596399</xdr:rowOff>
    </xdr:to>
    <xdr:pic>
      <xdr:nvPicPr>
        <xdr:cNvPr id="304" name="Рисунок 303" descr="01.1445G0702.08, 13.1411S0535.0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393532" y="80581501"/>
          <a:ext cx="1023937" cy="1536867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202408</xdr:colOff>
      <xdr:row>55</xdr:row>
      <xdr:rowOff>59532</xdr:rowOff>
    </xdr:from>
    <xdr:to>
      <xdr:col>7</xdr:col>
      <xdr:colOff>1297098</xdr:colOff>
      <xdr:row>55</xdr:row>
      <xdr:rowOff>1702594</xdr:rowOff>
    </xdr:to>
    <xdr:pic>
      <xdr:nvPicPr>
        <xdr:cNvPr id="305" name="Рисунок 304" descr="01.1445G0702.08, 13.1411S0535.02(2), 02.1065G0730.8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762752" y="92749688"/>
          <a:ext cx="1094690" cy="1643062"/>
        </a:xfrm>
        <a:prstGeom prst="rect">
          <a:avLst/>
        </a:prstGeom>
      </xdr:spPr>
    </xdr:pic>
    <xdr:clientData/>
  </xdr:twoCellAnchor>
  <xdr:twoCellAnchor editAs="oneCell">
    <xdr:from>
      <xdr:col>7</xdr:col>
      <xdr:colOff>71439</xdr:colOff>
      <xdr:row>71</xdr:row>
      <xdr:rowOff>35720</xdr:rowOff>
    </xdr:from>
    <xdr:to>
      <xdr:col>7</xdr:col>
      <xdr:colOff>1131095</xdr:colOff>
      <xdr:row>71</xdr:row>
      <xdr:rowOff>1626198</xdr:rowOff>
    </xdr:to>
    <xdr:pic>
      <xdr:nvPicPr>
        <xdr:cNvPr id="306" name="Рисунок 305" descr="02.1261S0541.02, 06.0933G0340.66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631783" y="120538876"/>
          <a:ext cx="1059656" cy="1590478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87</xdr:row>
      <xdr:rowOff>0</xdr:rowOff>
    </xdr:from>
    <xdr:to>
      <xdr:col>7</xdr:col>
      <xdr:colOff>1253431</xdr:colOff>
      <xdr:row>87</xdr:row>
      <xdr:rowOff>1666875</xdr:rowOff>
    </xdr:to>
    <xdr:pic>
      <xdr:nvPicPr>
        <xdr:cNvPr id="307" name="Рисунок 306" descr="16.1171J0739.08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703220" y="148316156"/>
          <a:ext cx="1110555" cy="1666875"/>
        </a:xfrm>
        <a:prstGeom prst="rect">
          <a:avLst/>
        </a:prstGeom>
      </xdr:spPr>
    </xdr:pic>
    <xdr:clientData/>
  </xdr:twoCellAnchor>
  <xdr:twoCellAnchor editAs="oneCell">
    <xdr:from>
      <xdr:col>7</xdr:col>
      <xdr:colOff>357187</xdr:colOff>
      <xdr:row>33</xdr:row>
      <xdr:rowOff>119063</xdr:rowOff>
    </xdr:from>
    <xdr:to>
      <xdr:col>7</xdr:col>
      <xdr:colOff>1108737</xdr:colOff>
      <xdr:row>33</xdr:row>
      <xdr:rowOff>1583532</xdr:rowOff>
    </xdr:to>
    <xdr:pic>
      <xdr:nvPicPr>
        <xdr:cNvPr id="158" name="Рисунок 157" descr="DSC_044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917531" y="51089719"/>
          <a:ext cx="751550" cy="1464469"/>
        </a:xfrm>
        <a:prstGeom prst="rect">
          <a:avLst/>
        </a:prstGeom>
      </xdr:spPr>
    </xdr:pic>
    <xdr:clientData/>
  </xdr:twoCellAnchor>
  <xdr:twoCellAnchor editAs="oneCell">
    <xdr:from>
      <xdr:col>7</xdr:col>
      <xdr:colOff>107156</xdr:colOff>
      <xdr:row>38</xdr:row>
      <xdr:rowOff>95250</xdr:rowOff>
    </xdr:from>
    <xdr:to>
      <xdr:col>7</xdr:col>
      <xdr:colOff>1029890</xdr:colOff>
      <xdr:row>38</xdr:row>
      <xdr:rowOff>1571625</xdr:rowOff>
    </xdr:to>
    <xdr:pic>
      <xdr:nvPicPr>
        <xdr:cNvPr id="166" name="Рисунок 165" descr="DSC_038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667500" y="59757469"/>
          <a:ext cx="922734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309563</xdr:colOff>
      <xdr:row>38</xdr:row>
      <xdr:rowOff>95250</xdr:rowOff>
    </xdr:from>
    <xdr:to>
      <xdr:col>6</xdr:col>
      <xdr:colOff>1160403</xdr:colOff>
      <xdr:row>38</xdr:row>
      <xdr:rowOff>1559719</xdr:rowOff>
    </xdr:to>
    <xdr:pic>
      <xdr:nvPicPr>
        <xdr:cNvPr id="170" name="Рисунок 169" descr="DSC_038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512594" y="59757469"/>
          <a:ext cx="850840" cy="1464469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154781</xdr:colOff>
      <xdr:row>37</xdr:row>
      <xdr:rowOff>47625</xdr:rowOff>
    </xdr:from>
    <xdr:to>
      <xdr:col>7</xdr:col>
      <xdr:colOff>1204502</xdr:colOff>
      <xdr:row>37</xdr:row>
      <xdr:rowOff>1583532</xdr:rowOff>
    </xdr:to>
    <xdr:pic>
      <xdr:nvPicPr>
        <xdr:cNvPr id="174" name="Рисунок 173" descr="DSC_041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715125" y="57971531"/>
          <a:ext cx="1049721" cy="153590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142876</xdr:colOff>
      <xdr:row>37</xdr:row>
      <xdr:rowOff>35719</xdr:rowOff>
    </xdr:from>
    <xdr:to>
      <xdr:col>6</xdr:col>
      <xdr:colOff>1214438</xdr:colOff>
      <xdr:row>37</xdr:row>
      <xdr:rowOff>1658154</xdr:rowOff>
    </xdr:to>
    <xdr:pic>
      <xdr:nvPicPr>
        <xdr:cNvPr id="179" name="Рисунок 178" descr="DSC_04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345907" y="57959625"/>
          <a:ext cx="1071562" cy="1622435"/>
        </a:xfrm>
        <a:prstGeom prst="rect">
          <a:avLst/>
        </a:prstGeom>
      </xdr:spPr>
    </xdr:pic>
    <xdr:clientData/>
  </xdr:twoCellAnchor>
  <xdr:twoCellAnchor editAs="oneCell">
    <xdr:from>
      <xdr:col>7</xdr:col>
      <xdr:colOff>130969</xdr:colOff>
      <xdr:row>62</xdr:row>
      <xdr:rowOff>130969</xdr:rowOff>
    </xdr:from>
    <xdr:to>
      <xdr:col>7</xdr:col>
      <xdr:colOff>1166813</xdr:colOff>
      <xdr:row>62</xdr:row>
      <xdr:rowOff>1611246</xdr:rowOff>
    </xdr:to>
    <xdr:pic>
      <xdr:nvPicPr>
        <xdr:cNvPr id="184" name="Рисунок 183" descr="DSC_042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691313" y="104989313"/>
          <a:ext cx="1035844" cy="1480277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119064</xdr:colOff>
      <xdr:row>62</xdr:row>
      <xdr:rowOff>214312</xdr:rowOff>
    </xdr:from>
    <xdr:to>
      <xdr:col>6</xdr:col>
      <xdr:colOff>1289225</xdr:colOff>
      <xdr:row>62</xdr:row>
      <xdr:rowOff>1226343</xdr:rowOff>
    </xdr:to>
    <xdr:pic>
      <xdr:nvPicPr>
        <xdr:cNvPr id="185" name="Рисунок 184" descr="DSC_0424.JPG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322095" y="101596031"/>
          <a:ext cx="1170161" cy="1012031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65</xdr:row>
      <xdr:rowOff>83343</xdr:rowOff>
    </xdr:from>
    <xdr:to>
      <xdr:col>7</xdr:col>
      <xdr:colOff>1119187</xdr:colOff>
      <xdr:row>65</xdr:row>
      <xdr:rowOff>1610618</xdr:rowOff>
    </xdr:to>
    <xdr:pic>
      <xdr:nvPicPr>
        <xdr:cNvPr id="190" name="Рисунок 189" descr="DSC_049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988969" y="110156624"/>
          <a:ext cx="690562" cy="15272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333374</xdr:colOff>
      <xdr:row>90</xdr:row>
      <xdr:rowOff>47624</xdr:rowOff>
    </xdr:from>
    <xdr:to>
      <xdr:col>7</xdr:col>
      <xdr:colOff>1200783</xdr:colOff>
      <xdr:row>90</xdr:row>
      <xdr:rowOff>1654968</xdr:rowOff>
    </xdr:to>
    <xdr:pic>
      <xdr:nvPicPr>
        <xdr:cNvPr id="198" name="Рисунок 197" descr="DSC_0369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893718" y="150102093"/>
          <a:ext cx="867409" cy="1607344"/>
        </a:xfrm>
        <a:prstGeom prst="rect">
          <a:avLst/>
        </a:prstGeom>
      </xdr:spPr>
    </xdr:pic>
    <xdr:clientData/>
  </xdr:twoCellAnchor>
  <xdr:twoCellAnchor editAs="oneCell">
    <xdr:from>
      <xdr:col>7</xdr:col>
      <xdr:colOff>107156</xdr:colOff>
      <xdr:row>14</xdr:row>
      <xdr:rowOff>0</xdr:rowOff>
    </xdr:from>
    <xdr:to>
      <xdr:col>7</xdr:col>
      <xdr:colOff>961326</xdr:colOff>
      <xdr:row>14</xdr:row>
      <xdr:rowOff>1714500</xdr:rowOff>
    </xdr:to>
    <xdr:pic>
      <xdr:nvPicPr>
        <xdr:cNvPr id="199" name="Рисунок 198" descr="DSC_0484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667500" y="17847469"/>
          <a:ext cx="85417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14</xdr:row>
      <xdr:rowOff>11906</xdr:rowOff>
    </xdr:from>
    <xdr:to>
      <xdr:col>6</xdr:col>
      <xdr:colOff>1119188</xdr:colOff>
      <xdr:row>14</xdr:row>
      <xdr:rowOff>1702593</xdr:rowOff>
    </xdr:to>
    <xdr:pic>
      <xdr:nvPicPr>
        <xdr:cNvPr id="207" name="Рисунок 206" descr="DSC_049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393531" y="17859375"/>
          <a:ext cx="928688" cy="1690687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202406</xdr:colOff>
      <xdr:row>22</xdr:row>
      <xdr:rowOff>95251</xdr:rowOff>
    </xdr:from>
    <xdr:to>
      <xdr:col>7</xdr:col>
      <xdr:colOff>915937</xdr:colOff>
      <xdr:row>22</xdr:row>
      <xdr:rowOff>1631156</xdr:rowOff>
    </xdr:to>
    <xdr:pic>
      <xdr:nvPicPr>
        <xdr:cNvPr id="208" name="Рисунок 207" descr="DSC_0436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762750" y="31849220"/>
          <a:ext cx="713531" cy="1535905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22</xdr:row>
      <xdr:rowOff>95250</xdr:rowOff>
    </xdr:from>
    <xdr:to>
      <xdr:col>6</xdr:col>
      <xdr:colOff>1138502</xdr:colOff>
      <xdr:row>22</xdr:row>
      <xdr:rowOff>1643062</xdr:rowOff>
    </xdr:to>
    <xdr:pic>
      <xdr:nvPicPr>
        <xdr:cNvPr id="209" name="Рисунок 208" descr="DSC_0438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357812" y="31849219"/>
          <a:ext cx="983721" cy="1547812"/>
        </a:xfrm>
        <a:prstGeom prst="rect">
          <a:avLst/>
        </a:prstGeom>
      </xdr:spPr>
    </xdr:pic>
    <xdr:clientData/>
  </xdr:twoCellAnchor>
  <xdr:twoCellAnchor editAs="oneCell">
    <xdr:from>
      <xdr:col>7</xdr:col>
      <xdr:colOff>261938</xdr:colOff>
      <xdr:row>27</xdr:row>
      <xdr:rowOff>71437</xdr:rowOff>
    </xdr:from>
    <xdr:to>
      <xdr:col>7</xdr:col>
      <xdr:colOff>1197245</xdr:colOff>
      <xdr:row>27</xdr:row>
      <xdr:rowOff>1595437</xdr:rowOff>
    </xdr:to>
    <xdr:pic>
      <xdr:nvPicPr>
        <xdr:cNvPr id="211" name="Рисунок 210" descr="DSC_0399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822282" y="40516968"/>
          <a:ext cx="935307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46</xdr:row>
      <xdr:rowOff>71438</xdr:rowOff>
    </xdr:from>
    <xdr:to>
      <xdr:col>7</xdr:col>
      <xdr:colOff>1047750</xdr:colOff>
      <xdr:row>46</xdr:row>
      <xdr:rowOff>1649072</xdr:rowOff>
    </xdr:to>
    <xdr:pic>
      <xdr:nvPicPr>
        <xdr:cNvPr id="223" name="Рисунок 222" descr="DSC_044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798469" y="73640157"/>
          <a:ext cx="809625" cy="1577634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154781</xdr:colOff>
      <xdr:row>72</xdr:row>
      <xdr:rowOff>11906</xdr:rowOff>
    </xdr:from>
    <xdr:to>
      <xdr:col>7</xdr:col>
      <xdr:colOff>1198298</xdr:colOff>
      <xdr:row>72</xdr:row>
      <xdr:rowOff>1631156</xdr:rowOff>
    </xdr:to>
    <xdr:pic>
      <xdr:nvPicPr>
        <xdr:cNvPr id="228" name="Рисунок 227" descr="DSC_0427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715125" y="118776750"/>
          <a:ext cx="1043517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1150773</xdr:colOff>
      <xdr:row>94</xdr:row>
      <xdr:rowOff>1607344</xdr:rowOff>
    </xdr:to>
    <xdr:pic>
      <xdr:nvPicPr>
        <xdr:cNvPr id="229" name="Рисунок 228" descr="DSC_0357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560344" y="157007719"/>
          <a:ext cx="1150773" cy="1607344"/>
        </a:xfrm>
        <a:prstGeom prst="rect">
          <a:avLst/>
        </a:prstGeom>
      </xdr:spPr>
    </xdr:pic>
    <xdr:clientData/>
  </xdr:twoCellAnchor>
  <xdr:twoCellAnchor editAs="oneCell">
    <xdr:from>
      <xdr:col>7</xdr:col>
      <xdr:colOff>214312</xdr:colOff>
      <xdr:row>95</xdr:row>
      <xdr:rowOff>47625</xdr:rowOff>
    </xdr:from>
    <xdr:to>
      <xdr:col>7</xdr:col>
      <xdr:colOff>1059656</xdr:colOff>
      <xdr:row>95</xdr:row>
      <xdr:rowOff>1655513</xdr:rowOff>
    </xdr:to>
    <xdr:pic>
      <xdr:nvPicPr>
        <xdr:cNvPr id="231" name="Рисунок 230" descr="DSC_0474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6774656" y="158793656"/>
          <a:ext cx="845344" cy="1607888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97</xdr:row>
      <xdr:rowOff>11906</xdr:rowOff>
    </xdr:from>
    <xdr:to>
      <xdr:col>7</xdr:col>
      <xdr:colOff>1241419</xdr:colOff>
      <xdr:row>97</xdr:row>
      <xdr:rowOff>1619250</xdr:rowOff>
    </xdr:to>
    <xdr:pic>
      <xdr:nvPicPr>
        <xdr:cNvPr id="232" name="Рисунок 231" descr="DSC_041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703219" y="162234562"/>
          <a:ext cx="1098544" cy="1607344"/>
        </a:xfrm>
        <a:prstGeom prst="rect">
          <a:avLst/>
        </a:prstGeom>
      </xdr:spPr>
    </xdr:pic>
    <xdr:clientData/>
  </xdr:twoCellAnchor>
  <xdr:twoCellAnchor editAs="oneCell">
    <xdr:from>
      <xdr:col>6</xdr:col>
      <xdr:colOff>214312</xdr:colOff>
      <xdr:row>104</xdr:row>
      <xdr:rowOff>107157</xdr:rowOff>
    </xdr:from>
    <xdr:to>
      <xdr:col>6</xdr:col>
      <xdr:colOff>1224908</xdr:colOff>
      <xdr:row>104</xdr:row>
      <xdr:rowOff>1631157</xdr:rowOff>
    </xdr:to>
    <xdr:pic>
      <xdr:nvPicPr>
        <xdr:cNvPr id="234" name="Рисунок 233" descr="DSC_039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417343" y="174498001"/>
          <a:ext cx="1010596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202406</xdr:colOff>
      <xdr:row>109</xdr:row>
      <xdr:rowOff>1726407</xdr:rowOff>
    </xdr:from>
    <xdr:to>
      <xdr:col>7</xdr:col>
      <xdr:colOff>1071562</xdr:colOff>
      <xdr:row>110</xdr:row>
      <xdr:rowOff>1641078</xdr:rowOff>
    </xdr:to>
    <xdr:pic>
      <xdr:nvPicPr>
        <xdr:cNvPr id="238" name="Рисунок 237" descr="DSC_04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6762750" y="184808813"/>
          <a:ext cx="869156" cy="1652984"/>
        </a:xfrm>
        <a:prstGeom prst="rect">
          <a:avLst/>
        </a:prstGeom>
      </xdr:spPr>
    </xdr:pic>
    <xdr:clientData/>
  </xdr:twoCellAnchor>
  <xdr:twoCellAnchor editAs="oneCell">
    <xdr:from>
      <xdr:col>7</xdr:col>
      <xdr:colOff>226219</xdr:colOff>
      <xdr:row>119</xdr:row>
      <xdr:rowOff>1</xdr:rowOff>
    </xdr:from>
    <xdr:to>
      <xdr:col>7</xdr:col>
      <xdr:colOff>964406</xdr:colOff>
      <xdr:row>119</xdr:row>
      <xdr:rowOff>1632605</xdr:rowOff>
    </xdr:to>
    <xdr:pic>
      <xdr:nvPicPr>
        <xdr:cNvPr id="239" name="Рисунок 238" descr="DSC_0494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6786563" y="200465532"/>
          <a:ext cx="738187" cy="1632604"/>
        </a:xfrm>
        <a:prstGeom prst="rect">
          <a:avLst/>
        </a:prstGeom>
      </xdr:spPr>
    </xdr:pic>
    <xdr:clientData/>
  </xdr:twoCellAnchor>
  <xdr:twoCellAnchor editAs="oneCell">
    <xdr:from>
      <xdr:col>5</xdr:col>
      <xdr:colOff>881063</xdr:colOff>
      <xdr:row>90</xdr:row>
      <xdr:rowOff>47625</xdr:rowOff>
    </xdr:from>
    <xdr:to>
      <xdr:col>6</xdr:col>
      <xdr:colOff>794725</xdr:colOff>
      <xdr:row>90</xdr:row>
      <xdr:rowOff>1595437</xdr:rowOff>
    </xdr:to>
    <xdr:pic>
      <xdr:nvPicPr>
        <xdr:cNvPr id="241" name="Рисунок 240" descr="DSC_037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083969" y="150102094"/>
          <a:ext cx="913787" cy="1547812"/>
        </a:xfrm>
        <a:prstGeom prst="rect">
          <a:avLst/>
        </a:prstGeom>
      </xdr:spPr>
    </xdr:pic>
    <xdr:clientData/>
  </xdr:twoCellAnchor>
  <xdr:twoCellAnchor editAs="oneCell">
    <xdr:from>
      <xdr:col>6</xdr:col>
      <xdr:colOff>511971</xdr:colOff>
      <xdr:row>90</xdr:row>
      <xdr:rowOff>23812</xdr:rowOff>
    </xdr:from>
    <xdr:to>
      <xdr:col>7</xdr:col>
      <xdr:colOff>430106</xdr:colOff>
      <xdr:row>90</xdr:row>
      <xdr:rowOff>1500187</xdr:rowOff>
    </xdr:to>
    <xdr:pic>
      <xdr:nvPicPr>
        <xdr:cNvPr id="242" name="Рисунок 241" descr="DSC_0380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715002" y="150078281"/>
          <a:ext cx="1275448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166687</xdr:colOff>
      <xdr:row>94</xdr:row>
      <xdr:rowOff>23812</xdr:rowOff>
    </xdr:from>
    <xdr:to>
      <xdr:col>6</xdr:col>
      <xdr:colOff>1273969</xdr:colOff>
      <xdr:row>94</xdr:row>
      <xdr:rowOff>1606705</xdr:rowOff>
    </xdr:to>
    <xdr:pic>
      <xdr:nvPicPr>
        <xdr:cNvPr id="244" name="Рисунок 243" descr="DSC_0363.JPG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369718" y="157031531"/>
          <a:ext cx="1107282" cy="1582893"/>
        </a:xfrm>
        <a:prstGeom prst="rect">
          <a:avLst/>
        </a:prstGeom>
      </xdr:spPr>
    </xdr:pic>
    <xdr:clientData/>
  </xdr:twoCellAnchor>
  <xdr:twoCellAnchor editAs="oneCell">
    <xdr:from>
      <xdr:col>7</xdr:col>
      <xdr:colOff>226219</xdr:colOff>
      <xdr:row>104</xdr:row>
      <xdr:rowOff>107157</xdr:rowOff>
    </xdr:from>
    <xdr:to>
      <xdr:col>7</xdr:col>
      <xdr:colOff>1228920</xdr:colOff>
      <xdr:row>104</xdr:row>
      <xdr:rowOff>1619251</xdr:rowOff>
    </xdr:to>
    <xdr:pic>
      <xdr:nvPicPr>
        <xdr:cNvPr id="245" name="Рисунок 244" descr="DSC_039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786563" y="174498001"/>
          <a:ext cx="1002701" cy="1512094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110</xdr:row>
      <xdr:rowOff>23810</xdr:rowOff>
    </xdr:from>
    <xdr:to>
      <xdr:col>6</xdr:col>
      <xdr:colOff>1178718</xdr:colOff>
      <xdr:row>110</xdr:row>
      <xdr:rowOff>1616501</xdr:rowOff>
    </xdr:to>
    <xdr:pic>
      <xdr:nvPicPr>
        <xdr:cNvPr id="269" name="Рисунок 268" descr="DSC_046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393530" y="184844529"/>
          <a:ext cx="988219" cy="1592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139"/>
  <sheetViews>
    <sheetView tabSelected="1" topLeftCell="B1" zoomScale="80" zoomScaleNormal="80" workbookViewId="0">
      <selection activeCell="S138" sqref="S138"/>
    </sheetView>
  </sheetViews>
  <sheetFormatPr defaultRowHeight="113.1" customHeight="1"/>
  <cols>
    <col min="1" max="1" width="10" style="17" hidden="1" customWidth="1"/>
    <col min="2" max="2" width="22.5703125" style="80" customWidth="1"/>
    <col min="3" max="3" width="15.28515625" style="81" customWidth="1"/>
    <col min="4" max="4" width="12.28515625" style="82" customWidth="1"/>
    <col min="5" max="5" width="12.85546875" style="81" customWidth="1"/>
    <col min="6" max="6" width="15" style="63" customWidth="1"/>
    <col min="7" max="7" width="20.28515625" customWidth="1"/>
    <col min="8" max="8" width="21" customWidth="1"/>
    <col min="9" max="14" width="6.5703125" customWidth="1"/>
    <col min="15" max="15" width="5.85546875" customWidth="1"/>
    <col min="16" max="16" width="12.5703125" customWidth="1"/>
    <col min="17" max="17" width="12.140625" customWidth="1"/>
    <col min="18" max="18" width="16.7109375" style="13" customWidth="1"/>
    <col min="19" max="19" width="17.5703125" customWidth="1"/>
  </cols>
  <sheetData>
    <row r="1" spans="1:39" s="1" customFormat="1" ht="18">
      <c r="A1" s="15"/>
      <c r="B1" s="64" t="s">
        <v>23</v>
      </c>
      <c r="C1" s="65"/>
      <c r="D1" s="66"/>
      <c r="E1" s="65"/>
      <c r="F1" s="58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1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s="4" customFormat="1" ht="57" customHeight="1" thickBot="1">
      <c r="A2" s="43"/>
      <c r="B2" s="68"/>
      <c r="C2" s="73"/>
      <c r="D2" s="73"/>
      <c r="E2" s="73"/>
      <c r="F2" s="59"/>
      <c r="G2" s="44"/>
      <c r="H2" s="44"/>
      <c r="I2" s="44"/>
      <c r="J2" s="44"/>
      <c r="K2" s="44"/>
      <c r="L2" s="44"/>
      <c r="M2" s="44"/>
      <c r="N2" s="44"/>
      <c r="O2" s="44"/>
      <c r="P2" s="44"/>
      <c r="Q2" s="37"/>
      <c r="R2" s="44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s="4" customFormat="1" ht="18.75" thickBot="1">
      <c r="A3" s="45"/>
      <c r="B3" s="67" t="s">
        <v>8</v>
      </c>
      <c r="C3" s="74"/>
      <c r="D3" s="74"/>
      <c r="E3" s="74"/>
      <c r="F3" s="60"/>
      <c r="G3" s="47" t="s">
        <v>11</v>
      </c>
      <c r="H3" s="46"/>
      <c r="I3" s="48"/>
      <c r="J3" s="48"/>
      <c r="K3" s="48"/>
      <c r="L3" s="48"/>
      <c r="M3" s="48"/>
      <c r="N3" s="48"/>
      <c r="O3" s="48"/>
      <c r="P3" s="48"/>
      <c r="Q3" s="46"/>
      <c r="R3" s="49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s="4" customFormat="1" ht="25.5" customHeight="1" thickBot="1">
      <c r="A4" s="16"/>
      <c r="B4" s="68" t="s">
        <v>9</v>
      </c>
      <c r="C4" s="73"/>
      <c r="D4" s="73"/>
      <c r="E4" s="73"/>
      <c r="F4" s="59"/>
      <c r="G4" s="50" t="s">
        <v>10</v>
      </c>
      <c r="I4" s="51"/>
      <c r="J4" s="51"/>
      <c r="K4" s="51"/>
      <c r="L4" s="51"/>
      <c r="M4" s="51"/>
      <c r="N4" s="51"/>
      <c r="O4" s="51"/>
      <c r="P4" s="52">
        <f>SUM(P6:P138)</f>
        <v>0</v>
      </c>
      <c r="Q4" s="5"/>
      <c r="R4" s="53">
        <f>SUM(R6:R138)</f>
        <v>0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s="7" customFormat="1" ht="54.75" thickBot="1">
      <c r="A5" s="57" t="s">
        <v>13</v>
      </c>
      <c r="B5" s="87" t="s">
        <v>3</v>
      </c>
      <c r="C5" s="85" t="s">
        <v>0</v>
      </c>
      <c r="D5" s="88" t="s">
        <v>1</v>
      </c>
      <c r="E5" s="85" t="s">
        <v>2</v>
      </c>
      <c r="F5" s="61" t="s">
        <v>18</v>
      </c>
      <c r="G5" s="89" t="s">
        <v>183</v>
      </c>
      <c r="H5" s="90" t="s">
        <v>184</v>
      </c>
      <c r="I5" s="84">
        <v>42</v>
      </c>
      <c r="J5" s="84">
        <v>44</v>
      </c>
      <c r="K5" s="84">
        <v>46</v>
      </c>
      <c r="L5" s="84">
        <v>48</v>
      </c>
      <c r="M5" s="84">
        <v>50</v>
      </c>
      <c r="N5" s="84">
        <v>52</v>
      </c>
      <c r="O5" s="84">
        <v>54</v>
      </c>
      <c r="P5" s="84" t="s">
        <v>6</v>
      </c>
      <c r="Q5" s="85" t="s">
        <v>182</v>
      </c>
      <c r="R5" s="86" t="s">
        <v>7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</row>
    <row r="6" spans="1:39" s="7" customFormat="1" ht="136.5" customHeight="1" thickBot="1">
      <c r="A6" s="54"/>
      <c r="B6" s="102" t="s">
        <v>159</v>
      </c>
      <c r="C6" s="75" t="s">
        <v>22</v>
      </c>
      <c r="D6" s="83" t="s">
        <v>178</v>
      </c>
      <c r="E6" s="69" t="s">
        <v>179</v>
      </c>
      <c r="F6" s="62" t="s">
        <v>185</v>
      </c>
      <c r="G6" s="55"/>
      <c r="H6" s="55"/>
      <c r="I6" s="128"/>
      <c r="J6" s="128"/>
      <c r="K6" s="128"/>
      <c r="L6" s="128"/>
      <c r="M6" s="128"/>
      <c r="N6" s="128"/>
      <c r="O6" s="128"/>
      <c r="P6" s="56">
        <f>SUM(I6:O6)</f>
        <v>0</v>
      </c>
      <c r="Q6" s="123">
        <v>7200</v>
      </c>
      <c r="R6" s="99">
        <f>P6*Q6</f>
        <v>0</v>
      </c>
      <c r="S6" s="139" t="s">
        <v>283</v>
      </c>
      <c r="T6" s="11"/>
      <c r="U6" s="11"/>
      <c r="V6" s="11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s="7" customFormat="1" ht="136.5" customHeight="1" thickBot="1">
      <c r="A7" s="19"/>
      <c r="B7" s="103" t="s">
        <v>159</v>
      </c>
      <c r="C7" s="76" t="s">
        <v>15</v>
      </c>
      <c r="D7" s="83" t="s">
        <v>165</v>
      </c>
      <c r="E7" s="70" t="s">
        <v>164</v>
      </c>
      <c r="F7" s="62" t="s">
        <v>186</v>
      </c>
      <c r="G7" s="8"/>
      <c r="H7" s="8"/>
      <c r="I7" s="129"/>
      <c r="J7" s="129"/>
      <c r="K7" s="129"/>
      <c r="L7" s="129"/>
      <c r="M7" s="129"/>
      <c r="N7" s="129"/>
      <c r="O7" s="129"/>
      <c r="P7" s="56">
        <f t="shared" ref="P7:P65" si="0">SUM(I7:O7)</f>
        <v>0</v>
      </c>
      <c r="Q7" s="124">
        <v>5500</v>
      </c>
      <c r="R7" s="99">
        <f t="shared" ref="R7:R65" si="1">P7*Q7</f>
        <v>0</v>
      </c>
      <c r="S7" s="139" t="s">
        <v>283</v>
      </c>
      <c r="T7" s="11"/>
      <c r="U7" s="11"/>
      <c r="V7" s="11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s="7" customFormat="1" ht="136.5" customHeight="1" thickBot="1">
      <c r="A8" s="19"/>
      <c r="B8" s="103" t="s">
        <v>159</v>
      </c>
      <c r="C8" s="76" t="s">
        <v>22</v>
      </c>
      <c r="D8" s="83" t="s">
        <v>163</v>
      </c>
      <c r="E8" s="71" t="s">
        <v>164</v>
      </c>
      <c r="F8" s="62" t="s">
        <v>186</v>
      </c>
      <c r="G8" s="21"/>
      <c r="H8" s="8"/>
      <c r="I8" s="129"/>
      <c r="J8" s="129"/>
      <c r="K8" s="129"/>
      <c r="L8" s="129"/>
      <c r="M8" s="129"/>
      <c r="N8" s="129"/>
      <c r="O8" s="129"/>
      <c r="P8" s="56">
        <f t="shared" si="0"/>
        <v>0</v>
      </c>
      <c r="Q8" s="124">
        <v>5100</v>
      </c>
      <c r="R8" s="99">
        <f t="shared" si="1"/>
        <v>0</v>
      </c>
      <c r="S8" s="139" t="s">
        <v>283</v>
      </c>
      <c r="T8" s="11"/>
      <c r="U8" s="11"/>
      <c r="V8" s="11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s="7" customFormat="1" ht="136.5" customHeight="1" thickBot="1">
      <c r="A9" s="19"/>
      <c r="B9" s="103" t="s">
        <v>159</v>
      </c>
      <c r="C9" s="76" t="s">
        <v>284</v>
      </c>
      <c r="D9" s="83" t="s">
        <v>279</v>
      </c>
      <c r="E9" s="70" t="s">
        <v>166</v>
      </c>
      <c r="F9" s="62" t="s">
        <v>188</v>
      </c>
      <c r="G9" s="91"/>
      <c r="H9" s="8"/>
      <c r="I9" s="129"/>
      <c r="J9" s="129"/>
      <c r="K9" s="129"/>
      <c r="L9" s="129"/>
      <c r="M9" s="129"/>
      <c r="N9" s="129"/>
      <c r="O9" s="129"/>
      <c r="P9" s="121">
        <f t="shared" si="0"/>
        <v>0</v>
      </c>
      <c r="Q9" s="124">
        <v>7100</v>
      </c>
      <c r="R9" s="122">
        <f t="shared" si="1"/>
        <v>0</v>
      </c>
      <c r="S9" s="139" t="s">
        <v>283</v>
      </c>
      <c r="T9" s="11"/>
      <c r="U9" s="11"/>
      <c r="V9" s="11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s="7" customFormat="1" ht="136.5" customHeight="1" thickBot="1">
      <c r="A10" s="19"/>
      <c r="B10" s="103" t="s">
        <v>159</v>
      </c>
      <c r="C10" s="76" t="s">
        <v>15</v>
      </c>
      <c r="D10" s="83" t="s">
        <v>167</v>
      </c>
      <c r="E10" s="70" t="s">
        <v>264</v>
      </c>
      <c r="F10" s="62" t="s">
        <v>263</v>
      </c>
      <c r="G10" s="21"/>
      <c r="H10" s="8"/>
      <c r="I10" s="129"/>
      <c r="J10" s="129"/>
      <c r="K10" s="129"/>
      <c r="L10" s="129"/>
      <c r="M10" s="129"/>
      <c r="N10" s="129"/>
      <c r="O10" s="129"/>
      <c r="P10" s="56">
        <f t="shared" si="0"/>
        <v>0</v>
      </c>
      <c r="Q10" s="124">
        <v>4900</v>
      </c>
      <c r="R10" s="99">
        <f t="shared" si="1"/>
        <v>0</v>
      </c>
      <c r="S10" s="139" t="s">
        <v>283</v>
      </c>
      <c r="T10" s="11"/>
      <c r="U10" s="11"/>
      <c r="V10" s="11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7" customFormat="1" ht="136.5" customHeight="1" thickBot="1">
      <c r="A11" s="19"/>
      <c r="B11" s="104" t="s">
        <v>159</v>
      </c>
      <c r="C11" s="94" t="s">
        <v>17</v>
      </c>
      <c r="D11" s="94" t="s">
        <v>265</v>
      </c>
      <c r="E11" s="94" t="s">
        <v>263</v>
      </c>
      <c r="F11" s="98"/>
      <c r="G11" s="94"/>
      <c r="H11" s="92"/>
      <c r="I11" s="130"/>
      <c r="J11" s="130"/>
      <c r="K11" s="130"/>
      <c r="L11" s="130"/>
      <c r="M11" s="130"/>
      <c r="N11" s="130"/>
      <c r="O11" s="130"/>
      <c r="P11" s="56">
        <f t="shared" si="0"/>
        <v>0</v>
      </c>
      <c r="Q11" s="124">
        <v>3500</v>
      </c>
      <c r="R11" s="99">
        <f t="shared" si="1"/>
        <v>0</v>
      </c>
      <c r="S11" s="139" t="s">
        <v>283</v>
      </c>
      <c r="T11" s="11"/>
      <c r="U11" s="11"/>
      <c r="V11" s="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7" customFormat="1" ht="136.5" customHeight="1" thickBot="1">
      <c r="A12" s="19"/>
      <c r="B12" s="104" t="s">
        <v>159</v>
      </c>
      <c r="C12" s="94" t="s">
        <v>15</v>
      </c>
      <c r="D12" s="94" t="s">
        <v>262</v>
      </c>
      <c r="E12" s="94" t="s">
        <v>263</v>
      </c>
      <c r="F12" s="98"/>
      <c r="G12" s="97"/>
      <c r="H12" s="92"/>
      <c r="I12" s="130"/>
      <c r="J12" s="130"/>
      <c r="K12" s="130"/>
      <c r="L12" s="130"/>
      <c r="M12" s="130"/>
      <c r="N12" s="130"/>
      <c r="O12" s="130"/>
      <c r="P12" s="56">
        <f t="shared" si="0"/>
        <v>0</v>
      </c>
      <c r="Q12" s="124">
        <v>5100</v>
      </c>
      <c r="R12" s="99">
        <f t="shared" si="1"/>
        <v>0</v>
      </c>
      <c r="S12" s="139" t="s">
        <v>283</v>
      </c>
      <c r="T12" s="11"/>
      <c r="U12" s="11"/>
      <c r="V12" s="11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7" customFormat="1" ht="136.5" customHeight="1" thickBot="1">
      <c r="A13" s="19"/>
      <c r="B13" s="103" t="s">
        <v>159</v>
      </c>
      <c r="C13" s="76" t="s">
        <v>22</v>
      </c>
      <c r="D13" s="83" t="s">
        <v>168</v>
      </c>
      <c r="E13" s="70" t="s">
        <v>264</v>
      </c>
      <c r="F13" s="72"/>
      <c r="G13" s="21"/>
      <c r="H13" s="8"/>
      <c r="I13" s="127"/>
      <c r="J13" s="127"/>
      <c r="K13" s="127"/>
      <c r="L13" s="127"/>
      <c r="M13" s="127"/>
      <c r="N13" s="127"/>
      <c r="O13" s="127"/>
      <c r="P13" s="56">
        <f t="shared" si="0"/>
        <v>0</v>
      </c>
      <c r="Q13" s="124">
        <v>6300</v>
      </c>
      <c r="R13" s="99">
        <f t="shared" si="1"/>
        <v>0</v>
      </c>
      <c r="S13" s="139" t="s">
        <v>283</v>
      </c>
      <c r="T13" s="11"/>
      <c r="U13" s="11"/>
      <c r="V13" s="11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7" customFormat="1" ht="136.5" customHeight="1" thickBot="1">
      <c r="A14" s="19"/>
      <c r="B14" s="103" t="s">
        <v>159</v>
      </c>
      <c r="C14" s="76" t="s">
        <v>22</v>
      </c>
      <c r="D14" s="83" t="s">
        <v>169</v>
      </c>
      <c r="E14" s="70" t="s">
        <v>264</v>
      </c>
      <c r="F14" s="62" t="s">
        <v>263</v>
      </c>
      <c r="G14" s="21"/>
      <c r="H14" s="8"/>
      <c r="I14" s="129"/>
      <c r="J14" s="129"/>
      <c r="K14" s="129"/>
      <c r="L14" s="129"/>
      <c r="M14" s="129"/>
      <c r="N14" s="129"/>
      <c r="O14" s="129"/>
      <c r="P14" s="56">
        <f t="shared" si="0"/>
        <v>0</v>
      </c>
      <c r="Q14" s="124">
        <v>4800</v>
      </c>
      <c r="R14" s="99">
        <f t="shared" si="1"/>
        <v>0</v>
      </c>
      <c r="S14" s="139" t="s">
        <v>283</v>
      </c>
      <c r="T14" s="11"/>
      <c r="U14" s="11"/>
      <c r="V14" s="11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7" customFormat="1" ht="136.5" customHeight="1" thickBot="1">
      <c r="A15" s="19"/>
      <c r="B15" s="103" t="s">
        <v>159</v>
      </c>
      <c r="C15" s="76" t="s">
        <v>16</v>
      </c>
      <c r="D15" s="83" t="s">
        <v>170</v>
      </c>
      <c r="E15" s="70" t="s">
        <v>264</v>
      </c>
      <c r="F15" s="62"/>
      <c r="G15" s="21"/>
      <c r="H15" s="8"/>
      <c r="I15" s="129"/>
      <c r="J15" s="129"/>
      <c r="K15" s="129"/>
      <c r="L15" s="129"/>
      <c r="M15" s="129"/>
      <c r="N15" s="129"/>
      <c r="O15" s="129"/>
      <c r="P15" s="56">
        <f t="shared" si="0"/>
        <v>0</v>
      </c>
      <c r="Q15" s="124">
        <v>4300</v>
      </c>
      <c r="R15" s="99">
        <f t="shared" si="1"/>
        <v>0</v>
      </c>
      <c r="S15" s="139" t="s">
        <v>283</v>
      </c>
      <c r="T15" s="11"/>
      <c r="U15" s="11"/>
      <c r="V15" s="11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7" customFormat="1" ht="136.5" customHeight="1" thickBot="1">
      <c r="A16" s="19"/>
      <c r="B16" s="103" t="s">
        <v>159</v>
      </c>
      <c r="C16" s="76" t="s">
        <v>22</v>
      </c>
      <c r="D16" s="83" t="s">
        <v>174</v>
      </c>
      <c r="E16" s="70" t="s">
        <v>117</v>
      </c>
      <c r="F16" s="62" t="s">
        <v>211</v>
      </c>
      <c r="G16" s="21"/>
      <c r="H16" s="8"/>
      <c r="I16" s="129"/>
      <c r="J16" s="129"/>
      <c r="K16" s="129"/>
      <c r="L16" s="129"/>
      <c r="M16" s="129"/>
      <c r="N16" s="129"/>
      <c r="O16" s="129"/>
      <c r="P16" s="56">
        <f t="shared" si="0"/>
        <v>0</v>
      </c>
      <c r="Q16" s="124">
        <v>4500</v>
      </c>
      <c r="R16" s="99">
        <f t="shared" si="1"/>
        <v>0</v>
      </c>
      <c r="S16" s="139" t="s">
        <v>283</v>
      </c>
      <c r="T16" s="11"/>
      <c r="U16" s="11"/>
      <c r="V16" s="11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7" customFormat="1" ht="136.5" customHeight="1" thickBot="1">
      <c r="A17" s="19"/>
      <c r="B17" s="103" t="s">
        <v>159</v>
      </c>
      <c r="C17" s="76" t="s">
        <v>22</v>
      </c>
      <c r="D17" s="83" t="s">
        <v>173</v>
      </c>
      <c r="E17" s="70" t="s">
        <v>172</v>
      </c>
      <c r="F17" s="62" t="s">
        <v>211</v>
      </c>
      <c r="G17" s="21"/>
      <c r="H17" s="8"/>
      <c r="I17" s="129"/>
      <c r="J17" s="129"/>
      <c r="K17" s="129"/>
      <c r="L17" s="129"/>
      <c r="M17" s="129"/>
      <c r="N17" s="129"/>
      <c r="O17" s="129"/>
      <c r="P17" s="56">
        <f t="shared" si="0"/>
        <v>0</v>
      </c>
      <c r="Q17" s="124">
        <v>6200</v>
      </c>
      <c r="R17" s="99">
        <f t="shared" si="1"/>
        <v>0</v>
      </c>
      <c r="S17" s="138" t="s">
        <v>283</v>
      </c>
      <c r="T17" s="11"/>
      <c r="U17" s="11"/>
      <c r="V17" s="11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7" customFormat="1" ht="136.5" customHeight="1" thickBot="1">
      <c r="A18" s="19"/>
      <c r="B18" s="103" t="s">
        <v>159</v>
      </c>
      <c r="C18" s="76" t="s">
        <v>22</v>
      </c>
      <c r="D18" s="83" t="s">
        <v>171</v>
      </c>
      <c r="E18" s="70" t="s">
        <v>172</v>
      </c>
      <c r="F18" s="62" t="s">
        <v>211</v>
      </c>
      <c r="G18" s="21"/>
      <c r="H18" s="8"/>
      <c r="I18" s="129"/>
      <c r="J18" s="129"/>
      <c r="K18" s="129"/>
      <c r="L18" s="129"/>
      <c r="M18" s="129"/>
      <c r="N18" s="129"/>
      <c r="O18" s="129"/>
      <c r="P18" s="56">
        <f t="shared" si="0"/>
        <v>0</v>
      </c>
      <c r="Q18" s="124">
        <v>5400</v>
      </c>
      <c r="R18" s="99">
        <f t="shared" si="1"/>
        <v>0</v>
      </c>
      <c r="S18" s="138" t="s">
        <v>283</v>
      </c>
      <c r="T18" s="11"/>
      <c r="U18" s="11"/>
      <c r="V18" s="11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7" customFormat="1" ht="136.5" customHeight="1" thickBot="1">
      <c r="A19" s="19"/>
      <c r="B19" s="103" t="s">
        <v>159</v>
      </c>
      <c r="C19" s="76" t="s">
        <v>47</v>
      </c>
      <c r="D19" s="83" t="s">
        <v>175</v>
      </c>
      <c r="E19" s="94" t="s">
        <v>266</v>
      </c>
      <c r="F19" s="62" t="s">
        <v>216</v>
      </c>
      <c r="G19" s="35"/>
      <c r="H19" s="10"/>
      <c r="I19" s="129"/>
      <c r="J19" s="129"/>
      <c r="K19" s="129"/>
      <c r="L19" s="129"/>
      <c r="M19" s="129"/>
      <c r="N19" s="129"/>
      <c r="O19" s="129"/>
      <c r="P19" s="56">
        <f t="shared" si="0"/>
        <v>0</v>
      </c>
      <c r="Q19" s="124">
        <v>5300</v>
      </c>
      <c r="R19" s="99">
        <f t="shared" si="1"/>
        <v>0</v>
      </c>
      <c r="S19" s="141" t="s">
        <v>292</v>
      </c>
      <c r="T19" s="11"/>
      <c r="U19" s="11"/>
      <c r="V19" s="11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7" customFormat="1" ht="136.5" customHeight="1" thickBot="1">
      <c r="A20" s="19"/>
      <c r="B20" s="103" t="s">
        <v>159</v>
      </c>
      <c r="C20" s="76" t="s">
        <v>22</v>
      </c>
      <c r="D20" s="83" t="s">
        <v>177</v>
      </c>
      <c r="E20" s="70" t="s">
        <v>19</v>
      </c>
      <c r="F20" s="62" t="s">
        <v>221</v>
      </c>
      <c r="G20" s="22"/>
      <c r="H20" s="10"/>
      <c r="I20" s="131"/>
      <c r="J20" s="131"/>
      <c r="K20" s="131"/>
      <c r="L20" s="131"/>
      <c r="M20" s="131"/>
      <c r="N20" s="131"/>
      <c r="O20" s="131"/>
      <c r="P20" s="56">
        <f t="shared" si="0"/>
        <v>0</v>
      </c>
      <c r="Q20" s="124">
        <v>7500</v>
      </c>
      <c r="R20" s="99">
        <f t="shared" si="1"/>
        <v>0</v>
      </c>
      <c r="S20" s="144" t="s">
        <v>293</v>
      </c>
      <c r="T20" s="11"/>
      <c r="U20" s="11"/>
      <c r="V20" s="11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7" customFormat="1" ht="136.5" customHeight="1" thickBot="1">
      <c r="A21" s="19"/>
      <c r="B21" s="103" t="s">
        <v>159</v>
      </c>
      <c r="C21" s="76" t="s">
        <v>22</v>
      </c>
      <c r="D21" s="83" t="s">
        <v>160</v>
      </c>
      <c r="E21" s="70" t="s">
        <v>161</v>
      </c>
      <c r="F21" s="62" t="s">
        <v>223</v>
      </c>
      <c r="G21" s="33"/>
      <c r="H21" s="30"/>
      <c r="I21" s="129"/>
      <c r="J21" s="129"/>
      <c r="K21" s="129"/>
      <c r="L21" s="129"/>
      <c r="M21" s="129"/>
      <c r="N21" s="129"/>
      <c r="O21" s="129"/>
      <c r="P21" s="56">
        <f t="shared" si="0"/>
        <v>0</v>
      </c>
      <c r="Q21" s="124">
        <v>4850</v>
      </c>
      <c r="R21" s="99">
        <f t="shared" si="1"/>
        <v>0</v>
      </c>
      <c r="S21" s="139" t="s">
        <v>283</v>
      </c>
      <c r="T21" s="11"/>
      <c r="U21" s="11"/>
      <c r="V21" s="1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7" customFormat="1" ht="136.5" customHeight="1" thickBot="1">
      <c r="A22" s="19"/>
      <c r="B22" s="103" t="s">
        <v>159</v>
      </c>
      <c r="C22" s="76" t="s">
        <v>22</v>
      </c>
      <c r="D22" s="83" t="s">
        <v>162</v>
      </c>
      <c r="E22" s="70" t="s">
        <v>161</v>
      </c>
      <c r="F22" s="62" t="s">
        <v>223</v>
      </c>
      <c r="G22" s="21"/>
      <c r="H22" s="8"/>
      <c r="I22" s="127"/>
      <c r="J22" s="127"/>
      <c r="K22" s="127"/>
      <c r="L22" s="127"/>
      <c r="M22" s="127"/>
      <c r="N22" s="127"/>
      <c r="O22" s="127"/>
      <c r="P22" s="56">
        <f t="shared" si="0"/>
        <v>0</v>
      </c>
      <c r="Q22" s="124">
        <v>5850</v>
      </c>
      <c r="R22" s="99">
        <f t="shared" si="1"/>
        <v>0</v>
      </c>
      <c r="S22" s="139" t="s">
        <v>283</v>
      </c>
      <c r="T22" s="11"/>
      <c r="U22" s="11"/>
      <c r="V22" s="11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7" customFormat="1" ht="136.5" customHeight="1" thickBot="1">
      <c r="A23" s="19"/>
      <c r="B23" s="103" t="s">
        <v>159</v>
      </c>
      <c r="C23" s="98" t="s">
        <v>14</v>
      </c>
      <c r="D23" s="107" t="s">
        <v>180</v>
      </c>
      <c r="E23" s="94" t="s">
        <v>244</v>
      </c>
      <c r="F23" s="108"/>
      <c r="G23" s="109"/>
      <c r="H23" s="92"/>
      <c r="I23" s="132"/>
      <c r="J23" s="132"/>
      <c r="K23" s="132"/>
      <c r="L23" s="132"/>
      <c r="M23" s="132"/>
      <c r="N23" s="132"/>
      <c r="O23" s="132"/>
      <c r="P23" s="56">
        <f t="shared" si="0"/>
        <v>0</v>
      </c>
      <c r="Q23" s="125">
        <v>3100</v>
      </c>
      <c r="R23" s="99">
        <f t="shared" si="1"/>
        <v>0</v>
      </c>
      <c r="S23" s="145" t="s">
        <v>289</v>
      </c>
      <c r="T23" s="11"/>
      <c r="U23" s="11"/>
      <c r="V23" s="11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7" customFormat="1" ht="136.5" customHeight="1" thickBot="1">
      <c r="A24" s="19"/>
      <c r="B24" s="105" t="s">
        <v>21</v>
      </c>
      <c r="C24" s="76" t="s">
        <v>22</v>
      </c>
      <c r="D24" s="83" t="s">
        <v>127</v>
      </c>
      <c r="E24" s="71" t="s">
        <v>129</v>
      </c>
      <c r="F24" s="62" t="s">
        <v>256</v>
      </c>
      <c r="G24" s="21"/>
      <c r="H24" s="8"/>
      <c r="I24" s="129"/>
      <c r="J24" s="129"/>
      <c r="K24" s="129"/>
      <c r="L24" s="129"/>
      <c r="M24" s="129"/>
      <c r="N24" s="129"/>
      <c r="O24" s="129"/>
      <c r="P24" s="56">
        <f t="shared" si="0"/>
        <v>0</v>
      </c>
      <c r="Q24" s="124">
        <v>6200</v>
      </c>
      <c r="R24" s="99">
        <f t="shared" si="1"/>
        <v>0</v>
      </c>
      <c r="S24" s="141" t="s">
        <v>292</v>
      </c>
      <c r="T24" s="11"/>
      <c r="U24" s="11"/>
      <c r="V24" s="11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7" customFormat="1" ht="136.5" customHeight="1" thickBot="1">
      <c r="A25" s="24"/>
      <c r="B25" s="105" t="s">
        <v>21</v>
      </c>
      <c r="C25" s="76" t="s">
        <v>22</v>
      </c>
      <c r="D25" s="83" t="s">
        <v>128</v>
      </c>
      <c r="E25" s="70" t="s">
        <v>129</v>
      </c>
      <c r="F25" s="62" t="s">
        <v>181</v>
      </c>
      <c r="G25" s="10"/>
      <c r="H25" s="10"/>
      <c r="I25" s="131"/>
      <c r="J25" s="131"/>
      <c r="K25" s="131"/>
      <c r="L25" s="131"/>
      <c r="M25" s="131"/>
      <c r="N25" s="131"/>
      <c r="O25" s="131"/>
      <c r="P25" s="56">
        <f t="shared" si="0"/>
        <v>0</v>
      </c>
      <c r="Q25" s="124">
        <v>6200</v>
      </c>
      <c r="R25" s="99">
        <f t="shared" si="1"/>
        <v>0</v>
      </c>
      <c r="S25" s="142" t="s">
        <v>292</v>
      </c>
      <c r="T25" s="11"/>
      <c r="U25" s="11"/>
      <c r="V25" s="11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7" customFormat="1" ht="136.5" customHeight="1" thickBot="1">
      <c r="A26" s="19"/>
      <c r="B26" s="105" t="s">
        <v>21</v>
      </c>
      <c r="C26" s="76" t="s">
        <v>22</v>
      </c>
      <c r="D26" s="83" t="s">
        <v>131</v>
      </c>
      <c r="E26" s="70" t="s">
        <v>258</v>
      </c>
      <c r="F26" s="62"/>
      <c r="G26" s="30"/>
      <c r="H26" s="30"/>
      <c r="I26" s="129"/>
      <c r="J26" s="129"/>
      <c r="K26" s="129"/>
      <c r="L26" s="129"/>
      <c r="M26" s="129"/>
      <c r="N26" s="129"/>
      <c r="O26" s="129"/>
      <c r="P26" s="56">
        <f t="shared" si="0"/>
        <v>0</v>
      </c>
      <c r="Q26" s="124">
        <v>4950</v>
      </c>
      <c r="R26" s="99">
        <f t="shared" si="1"/>
        <v>0</v>
      </c>
      <c r="S26" s="139" t="s">
        <v>283</v>
      </c>
      <c r="T26" s="11"/>
      <c r="U26" s="11"/>
      <c r="V26" s="11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7" customFormat="1" ht="136.5" customHeight="1" thickBot="1">
      <c r="A27" s="23"/>
      <c r="B27" s="105" t="s">
        <v>21</v>
      </c>
      <c r="C27" s="76" t="s">
        <v>22</v>
      </c>
      <c r="D27" s="83" t="s">
        <v>122</v>
      </c>
      <c r="E27" s="70" t="s">
        <v>123</v>
      </c>
      <c r="F27" s="62" t="s">
        <v>187</v>
      </c>
      <c r="G27" s="8"/>
      <c r="H27" s="8"/>
      <c r="I27" s="129"/>
      <c r="J27" s="129"/>
      <c r="K27" s="129"/>
      <c r="L27" s="129"/>
      <c r="M27" s="129"/>
      <c r="N27" s="129"/>
      <c r="O27" s="129"/>
      <c r="P27" s="56">
        <f t="shared" si="0"/>
        <v>0</v>
      </c>
      <c r="Q27" s="124">
        <v>7850</v>
      </c>
      <c r="R27" s="99">
        <f t="shared" si="1"/>
        <v>0</v>
      </c>
      <c r="S27" s="139" t="s">
        <v>283</v>
      </c>
      <c r="T27" s="11"/>
      <c r="U27" s="11"/>
      <c r="V27" s="11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7" customFormat="1" ht="136.5" customHeight="1" thickBot="1">
      <c r="A28" s="23"/>
      <c r="B28" s="105" t="s">
        <v>21</v>
      </c>
      <c r="C28" s="76" t="s">
        <v>22</v>
      </c>
      <c r="D28" s="83" t="s">
        <v>120</v>
      </c>
      <c r="E28" s="70" t="s">
        <v>121</v>
      </c>
      <c r="F28" s="62" t="s">
        <v>195</v>
      </c>
      <c r="G28" s="8"/>
      <c r="H28" s="8"/>
      <c r="I28" s="129"/>
      <c r="J28" s="129"/>
      <c r="K28" s="129"/>
      <c r="L28" s="129"/>
      <c r="M28" s="129"/>
      <c r="N28" s="129"/>
      <c r="O28" s="133"/>
      <c r="P28" s="56">
        <f t="shared" si="0"/>
        <v>0</v>
      </c>
      <c r="Q28" s="124">
        <v>5200</v>
      </c>
      <c r="R28" s="99">
        <f t="shared" si="1"/>
        <v>0</v>
      </c>
      <c r="S28" s="139" t="s">
        <v>283</v>
      </c>
      <c r="T28" s="11"/>
      <c r="U28" s="11"/>
      <c r="V28" s="11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7" customFormat="1" ht="136.5" customHeight="1" thickBot="1">
      <c r="A29" s="23"/>
      <c r="B29" s="105" t="s">
        <v>21</v>
      </c>
      <c r="C29" s="76" t="s">
        <v>284</v>
      </c>
      <c r="D29" s="83" t="s">
        <v>74</v>
      </c>
      <c r="E29" s="70" t="s">
        <v>280</v>
      </c>
      <c r="F29" s="62" t="s">
        <v>196</v>
      </c>
      <c r="G29" s="70"/>
      <c r="H29" s="8"/>
      <c r="I29" s="129"/>
      <c r="J29" s="129"/>
      <c r="K29" s="129"/>
      <c r="L29" s="129"/>
      <c r="M29" s="129"/>
      <c r="N29" s="129"/>
      <c r="O29" s="129"/>
      <c r="P29" s="56">
        <f t="shared" si="0"/>
        <v>0</v>
      </c>
      <c r="Q29" s="124">
        <v>8900</v>
      </c>
      <c r="R29" s="99">
        <f t="shared" si="1"/>
        <v>0</v>
      </c>
      <c r="S29" s="139" t="s">
        <v>283</v>
      </c>
      <c r="T29" s="11"/>
      <c r="U29" s="11"/>
      <c r="V29" s="1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7" customFormat="1" ht="136.5" customHeight="1" thickBot="1">
      <c r="A30" s="23"/>
      <c r="B30" s="105" t="s">
        <v>21</v>
      </c>
      <c r="C30" s="76" t="s">
        <v>12</v>
      </c>
      <c r="D30" s="83" t="s">
        <v>116</v>
      </c>
      <c r="E30" s="70" t="s">
        <v>117</v>
      </c>
      <c r="F30" s="62" t="s">
        <v>211</v>
      </c>
      <c r="G30" s="21"/>
      <c r="H30" s="8"/>
      <c r="I30" s="129"/>
      <c r="J30" s="129"/>
      <c r="K30" s="129"/>
      <c r="L30" s="129"/>
      <c r="M30" s="129"/>
      <c r="N30" s="129"/>
      <c r="O30" s="129"/>
      <c r="P30" s="56">
        <f t="shared" si="0"/>
        <v>0</v>
      </c>
      <c r="Q30" s="124">
        <v>5900</v>
      </c>
      <c r="R30" s="99">
        <f t="shared" si="1"/>
        <v>0</v>
      </c>
      <c r="S30" s="139" t="s">
        <v>283</v>
      </c>
      <c r="T30" s="11"/>
      <c r="U30" s="11"/>
      <c r="V30" s="11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7" customFormat="1" ht="136.5" customHeight="1" thickBot="1">
      <c r="A31" s="23"/>
      <c r="B31" s="105" t="s">
        <v>21</v>
      </c>
      <c r="C31" s="76" t="s">
        <v>22</v>
      </c>
      <c r="D31" s="83" t="s">
        <v>114</v>
      </c>
      <c r="E31" s="70" t="s">
        <v>236</v>
      </c>
      <c r="F31" s="62"/>
      <c r="G31" s="21"/>
      <c r="H31" s="8"/>
      <c r="I31" s="129"/>
      <c r="J31" s="129"/>
      <c r="K31" s="129"/>
      <c r="L31" s="129"/>
      <c r="M31" s="129"/>
      <c r="N31" s="129"/>
      <c r="O31" s="129"/>
      <c r="P31" s="56">
        <f t="shared" si="0"/>
        <v>0</v>
      </c>
      <c r="Q31" s="124">
        <v>5300</v>
      </c>
      <c r="R31" s="99">
        <f t="shared" si="1"/>
        <v>0</v>
      </c>
      <c r="S31" s="144" t="s">
        <v>293</v>
      </c>
      <c r="T31" s="11"/>
      <c r="U31" s="11"/>
      <c r="V31" s="1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7" customFormat="1" ht="144" customHeight="1" thickBot="1">
      <c r="A32" s="23"/>
      <c r="B32" s="105" t="s">
        <v>21</v>
      </c>
      <c r="C32" s="76" t="s">
        <v>22</v>
      </c>
      <c r="D32" s="83" t="s">
        <v>114</v>
      </c>
      <c r="E32" s="70" t="s">
        <v>255</v>
      </c>
      <c r="F32" s="62" t="s">
        <v>219</v>
      </c>
      <c r="G32" s="21"/>
      <c r="H32" s="8"/>
      <c r="I32" s="129"/>
      <c r="J32" s="129"/>
      <c r="K32" s="129"/>
      <c r="L32" s="129"/>
      <c r="M32" s="129"/>
      <c r="N32" s="129"/>
      <c r="O32" s="129"/>
      <c r="P32" s="56">
        <f t="shared" si="0"/>
        <v>0</v>
      </c>
      <c r="Q32" s="124">
        <v>5650</v>
      </c>
      <c r="R32" s="99">
        <f t="shared" si="1"/>
        <v>0</v>
      </c>
      <c r="S32" s="139" t="s">
        <v>283</v>
      </c>
      <c r="T32" s="11"/>
      <c r="U32" s="11"/>
      <c r="V32" s="11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7" customFormat="1" ht="136.5" customHeight="1" thickBot="1">
      <c r="A33" s="23"/>
      <c r="B33" s="105" t="s">
        <v>21</v>
      </c>
      <c r="C33" s="76" t="s">
        <v>17</v>
      </c>
      <c r="D33" s="83" t="s">
        <v>124</v>
      </c>
      <c r="E33" s="70" t="s">
        <v>278</v>
      </c>
      <c r="F33" s="62" t="s">
        <v>219</v>
      </c>
      <c r="G33" s="22"/>
      <c r="H33" s="10"/>
      <c r="I33" s="131"/>
      <c r="J33" s="131"/>
      <c r="K33" s="131"/>
      <c r="L33" s="131"/>
      <c r="M33" s="131"/>
      <c r="N33" s="131"/>
      <c r="O33" s="131"/>
      <c r="P33" s="56">
        <f t="shared" si="0"/>
        <v>0</v>
      </c>
      <c r="Q33" s="124"/>
      <c r="R33" s="99">
        <f t="shared" si="1"/>
        <v>0</v>
      </c>
      <c r="S33" s="139" t="s">
        <v>283</v>
      </c>
      <c r="T33" s="11"/>
      <c r="U33" s="11"/>
      <c r="V33" s="11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7" customFormat="1" ht="136.5" customHeight="1" thickBot="1">
      <c r="A34" s="23"/>
      <c r="B34" s="105" t="s">
        <v>21</v>
      </c>
      <c r="C34" s="76" t="s">
        <v>14</v>
      </c>
      <c r="D34" s="83" t="s">
        <v>126</v>
      </c>
      <c r="E34" s="70" t="s">
        <v>125</v>
      </c>
      <c r="F34" s="62" t="s">
        <v>219</v>
      </c>
      <c r="G34" s="21"/>
      <c r="H34" s="8"/>
      <c r="I34" s="129"/>
      <c r="J34" s="129"/>
      <c r="K34" s="129"/>
      <c r="L34" s="129"/>
      <c r="M34" s="129"/>
      <c r="N34" s="129"/>
      <c r="O34" s="129"/>
      <c r="P34" s="56">
        <f t="shared" si="0"/>
        <v>0</v>
      </c>
      <c r="Q34" s="124">
        <v>2500</v>
      </c>
      <c r="R34" s="99">
        <f t="shared" si="1"/>
        <v>0</v>
      </c>
      <c r="S34" s="139" t="s">
        <v>283</v>
      </c>
      <c r="T34" s="11"/>
      <c r="U34" s="11"/>
      <c r="V34" s="1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7" customFormat="1" ht="136.5" customHeight="1" thickBot="1">
      <c r="A35" s="23"/>
      <c r="B35" s="105" t="s">
        <v>21</v>
      </c>
      <c r="C35" s="76" t="s">
        <v>22</v>
      </c>
      <c r="D35" s="83" t="s">
        <v>130</v>
      </c>
      <c r="E35" s="70" t="s">
        <v>237</v>
      </c>
      <c r="F35" s="62"/>
      <c r="G35" s="21"/>
      <c r="H35" s="8"/>
      <c r="I35" s="129"/>
      <c r="J35" s="129"/>
      <c r="K35" s="129"/>
      <c r="L35" s="129"/>
      <c r="M35" s="129"/>
      <c r="N35" s="129"/>
      <c r="O35" s="129"/>
      <c r="P35" s="56">
        <f t="shared" si="0"/>
        <v>0</v>
      </c>
      <c r="Q35" s="124">
        <v>4750</v>
      </c>
      <c r="R35" s="99">
        <f t="shared" si="1"/>
        <v>0</v>
      </c>
      <c r="S35" s="144" t="s">
        <v>293</v>
      </c>
      <c r="T35" s="11"/>
      <c r="U35" s="11"/>
      <c r="V35" s="1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7" customFormat="1" ht="136.5" customHeight="1" thickBot="1">
      <c r="A36" s="23"/>
      <c r="B36" s="105" t="s">
        <v>21</v>
      </c>
      <c r="C36" s="76" t="s">
        <v>22</v>
      </c>
      <c r="D36" s="83" t="s">
        <v>130</v>
      </c>
      <c r="E36" s="70" t="s">
        <v>238</v>
      </c>
      <c r="F36" s="62"/>
      <c r="G36" s="21"/>
      <c r="H36" s="8" t="s">
        <v>285</v>
      </c>
      <c r="I36" s="129"/>
      <c r="J36" s="129"/>
      <c r="K36" s="129"/>
      <c r="L36" s="129"/>
      <c r="M36" s="129"/>
      <c r="N36" s="129"/>
      <c r="O36" s="129"/>
      <c r="P36" s="56">
        <f t="shared" si="0"/>
        <v>0</v>
      </c>
      <c r="Q36" s="124">
        <v>4750</v>
      </c>
      <c r="R36" s="99">
        <f t="shared" si="1"/>
        <v>0</v>
      </c>
      <c r="S36" s="144" t="s">
        <v>293</v>
      </c>
      <c r="T36" s="11"/>
      <c r="U36" s="11"/>
      <c r="V36" s="11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7" customFormat="1" ht="136.5" customHeight="1" thickBot="1">
      <c r="A37" s="23"/>
      <c r="B37" s="105" t="s">
        <v>21</v>
      </c>
      <c r="C37" s="76" t="s">
        <v>14</v>
      </c>
      <c r="D37" s="83" t="s">
        <v>20</v>
      </c>
      <c r="E37" s="70" t="s">
        <v>119</v>
      </c>
      <c r="F37" s="62" t="s">
        <v>229</v>
      </c>
      <c r="G37" s="21"/>
      <c r="H37" s="8"/>
      <c r="I37" s="129"/>
      <c r="J37" s="129"/>
      <c r="K37" s="129"/>
      <c r="L37" s="129"/>
      <c r="M37" s="129"/>
      <c r="N37" s="129"/>
      <c r="O37" s="129"/>
      <c r="P37" s="56">
        <f t="shared" si="0"/>
        <v>0</v>
      </c>
      <c r="Q37" s="124">
        <v>1950</v>
      </c>
      <c r="R37" s="99">
        <f t="shared" si="1"/>
        <v>0</v>
      </c>
      <c r="S37" s="139" t="s">
        <v>283</v>
      </c>
      <c r="T37" s="11"/>
      <c r="U37" s="11"/>
      <c r="V37" s="11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7" customFormat="1" ht="136.5" customHeight="1" thickBot="1">
      <c r="A38" s="23"/>
      <c r="B38" s="105" t="s">
        <v>21</v>
      </c>
      <c r="C38" s="76" t="s">
        <v>14</v>
      </c>
      <c r="D38" s="83" t="s">
        <v>118</v>
      </c>
      <c r="E38" s="70" t="s">
        <v>119</v>
      </c>
      <c r="F38" s="62" t="s">
        <v>229</v>
      </c>
      <c r="G38" s="21"/>
      <c r="H38" s="8"/>
      <c r="I38" s="129"/>
      <c r="J38" s="129"/>
      <c r="K38" s="129"/>
      <c r="L38" s="129"/>
      <c r="M38" s="129"/>
      <c r="N38" s="129"/>
      <c r="O38" s="129"/>
      <c r="P38" s="56">
        <f t="shared" si="0"/>
        <v>0</v>
      </c>
      <c r="Q38" s="124">
        <v>3600</v>
      </c>
      <c r="R38" s="99">
        <f t="shared" si="1"/>
        <v>0</v>
      </c>
      <c r="S38" s="139" t="s">
        <v>283</v>
      </c>
      <c r="T38" s="11"/>
      <c r="U38" s="11"/>
      <c r="V38" s="11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7" customFormat="1" ht="136.5" customHeight="1" thickBot="1">
      <c r="A39" s="23"/>
      <c r="B39" s="106" t="s">
        <v>21</v>
      </c>
      <c r="C39" s="94" t="s">
        <v>22</v>
      </c>
      <c r="D39" s="94" t="s">
        <v>130</v>
      </c>
      <c r="E39" s="94" t="s">
        <v>257</v>
      </c>
      <c r="F39" s="94"/>
      <c r="G39" s="94"/>
      <c r="H39" s="92"/>
      <c r="I39" s="130"/>
      <c r="J39" s="130"/>
      <c r="K39" s="130"/>
      <c r="L39" s="130"/>
      <c r="M39" s="130"/>
      <c r="N39" s="130"/>
      <c r="O39" s="130"/>
      <c r="P39" s="56">
        <f t="shared" si="0"/>
        <v>0</v>
      </c>
      <c r="Q39" s="124">
        <v>5950</v>
      </c>
      <c r="R39" s="99">
        <f t="shared" si="1"/>
        <v>0</v>
      </c>
      <c r="S39" s="139" t="s">
        <v>283</v>
      </c>
      <c r="T39" s="11"/>
      <c r="U39" s="11"/>
      <c r="V39" s="11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7" customFormat="1" ht="136.5" customHeight="1" thickBot="1">
      <c r="A40" s="23"/>
      <c r="B40" s="105" t="s">
        <v>21</v>
      </c>
      <c r="C40" s="98" t="s">
        <v>22</v>
      </c>
      <c r="D40" s="98" t="s">
        <v>130</v>
      </c>
      <c r="E40" s="98" t="s">
        <v>115</v>
      </c>
      <c r="F40" s="98"/>
      <c r="G40" s="98"/>
      <c r="H40" s="92"/>
      <c r="I40" s="130"/>
      <c r="J40" s="130"/>
      <c r="K40" s="130"/>
      <c r="L40" s="130"/>
      <c r="M40" s="130"/>
      <c r="N40" s="130"/>
      <c r="O40" s="130"/>
      <c r="P40" s="56">
        <f t="shared" si="0"/>
        <v>0</v>
      </c>
      <c r="Q40" s="124">
        <v>5950</v>
      </c>
      <c r="R40" s="99">
        <f t="shared" si="1"/>
        <v>0</v>
      </c>
      <c r="S40" s="139" t="s">
        <v>283</v>
      </c>
      <c r="T40" s="11"/>
      <c r="U40" s="11"/>
      <c r="V40" s="11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7" customFormat="1" ht="136.5" customHeight="1" thickBot="1">
      <c r="A41" s="23"/>
      <c r="B41" s="110" t="s">
        <v>52</v>
      </c>
      <c r="C41" s="76" t="s">
        <v>17</v>
      </c>
      <c r="D41" s="83" t="s">
        <v>72</v>
      </c>
      <c r="E41" s="70" t="s">
        <v>73</v>
      </c>
      <c r="F41" s="62" t="s">
        <v>189</v>
      </c>
      <c r="G41" s="32"/>
      <c r="H41" s="8"/>
      <c r="I41" s="129"/>
      <c r="J41" s="129"/>
      <c r="K41" s="129"/>
      <c r="L41" s="129"/>
      <c r="M41" s="129"/>
      <c r="N41" s="129"/>
      <c r="O41" s="129"/>
      <c r="P41" s="56">
        <f t="shared" si="0"/>
        <v>0</v>
      </c>
      <c r="Q41" s="124">
        <v>3700</v>
      </c>
      <c r="R41" s="99">
        <f t="shared" si="1"/>
        <v>0</v>
      </c>
      <c r="S41" s="143" t="s">
        <v>292</v>
      </c>
      <c r="T41" s="11"/>
      <c r="U41" s="11"/>
      <c r="V41" s="1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7" customFormat="1" ht="136.5" customHeight="1" thickBot="1">
      <c r="A42" s="19"/>
      <c r="B42" s="110" t="s">
        <v>52</v>
      </c>
      <c r="C42" s="76" t="s">
        <v>22</v>
      </c>
      <c r="D42" s="83" t="s">
        <v>74</v>
      </c>
      <c r="E42" s="70" t="s">
        <v>73</v>
      </c>
      <c r="F42" s="62" t="s">
        <v>189</v>
      </c>
      <c r="G42" s="8"/>
      <c r="H42" s="8"/>
      <c r="I42" s="129"/>
      <c r="J42" s="129"/>
      <c r="K42" s="129"/>
      <c r="L42" s="129"/>
      <c r="M42" s="129"/>
      <c r="N42" s="129"/>
      <c r="O42" s="129"/>
      <c r="P42" s="56">
        <f t="shared" si="0"/>
        <v>0</v>
      </c>
      <c r="Q42" s="124">
        <v>6200</v>
      </c>
      <c r="R42" s="99">
        <f t="shared" si="1"/>
        <v>0</v>
      </c>
      <c r="S42" s="143" t="s">
        <v>292</v>
      </c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</row>
    <row r="43" spans="1:39" s="7" customFormat="1" ht="136.5" customHeight="1" thickBot="1">
      <c r="A43" s="19"/>
      <c r="B43" s="110" t="s">
        <v>52</v>
      </c>
      <c r="C43" s="76" t="s">
        <v>16</v>
      </c>
      <c r="D43" s="94" t="s">
        <v>247</v>
      </c>
      <c r="E43" s="94" t="s">
        <v>69</v>
      </c>
      <c r="F43" s="62"/>
      <c r="G43" s="28"/>
      <c r="H43" s="25"/>
      <c r="I43" s="129"/>
      <c r="J43" s="129"/>
      <c r="K43" s="129"/>
      <c r="L43" s="129"/>
      <c r="M43" s="129"/>
      <c r="N43" s="129"/>
      <c r="O43" s="129"/>
      <c r="P43" s="56">
        <f t="shared" si="0"/>
        <v>0</v>
      </c>
      <c r="Q43" s="124">
        <v>3100</v>
      </c>
      <c r="R43" s="99">
        <f t="shared" si="1"/>
        <v>0</v>
      </c>
      <c r="S43" s="139" t="s">
        <v>283</v>
      </c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</row>
    <row r="44" spans="1:39" s="7" customFormat="1" ht="136.5" customHeight="1" thickBot="1">
      <c r="A44" s="19"/>
      <c r="B44" s="111" t="s">
        <v>52</v>
      </c>
      <c r="C44" s="94" t="s">
        <v>16</v>
      </c>
      <c r="D44" s="94" t="s">
        <v>247</v>
      </c>
      <c r="E44" s="94" t="s">
        <v>248</v>
      </c>
      <c r="F44" s="94" t="s">
        <v>69</v>
      </c>
      <c r="G44" s="30" t="s">
        <v>276</v>
      </c>
      <c r="H44" s="25"/>
      <c r="I44" s="129"/>
      <c r="J44" s="129"/>
      <c r="K44" s="129"/>
      <c r="L44" s="129"/>
      <c r="M44" s="129"/>
      <c r="N44" s="129"/>
      <c r="O44" s="129"/>
      <c r="P44" s="56">
        <f t="shared" si="0"/>
        <v>0</v>
      </c>
      <c r="Q44" s="124">
        <v>3100</v>
      </c>
      <c r="R44" s="99">
        <f t="shared" si="1"/>
        <v>0</v>
      </c>
      <c r="S44" s="139" t="s">
        <v>283</v>
      </c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</row>
    <row r="45" spans="1:39" s="7" customFormat="1" ht="136.5" customHeight="1" thickBot="1">
      <c r="A45" s="19"/>
      <c r="B45" s="111" t="s">
        <v>52</v>
      </c>
      <c r="C45" s="94" t="s">
        <v>16</v>
      </c>
      <c r="D45" s="94" t="s">
        <v>247</v>
      </c>
      <c r="E45" s="94" t="s">
        <v>248</v>
      </c>
      <c r="F45" s="94"/>
      <c r="G45" s="28" t="s">
        <v>277</v>
      </c>
      <c r="H45" s="25"/>
      <c r="I45" s="129"/>
      <c r="J45" s="129"/>
      <c r="K45" s="129"/>
      <c r="L45" s="129"/>
      <c r="M45" s="129"/>
      <c r="N45" s="129"/>
      <c r="O45" s="129"/>
      <c r="P45" s="56">
        <f t="shared" si="0"/>
        <v>0</v>
      </c>
      <c r="Q45" s="124">
        <v>3100</v>
      </c>
      <c r="R45" s="99">
        <f t="shared" si="1"/>
        <v>0</v>
      </c>
      <c r="S45" s="139" t="s">
        <v>283</v>
      </c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</row>
    <row r="46" spans="1:39" s="7" customFormat="1" ht="136.5" customHeight="1" thickBot="1">
      <c r="A46" s="19"/>
      <c r="B46" s="110" t="s">
        <v>52</v>
      </c>
      <c r="C46" s="76" t="s">
        <v>15</v>
      </c>
      <c r="D46" s="83" t="s">
        <v>68</v>
      </c>
      <c r="E46" s="70" t="s">
        <v>268</v>
      </c>
      <c r="F46" s="62" t="s">
        <v>191</v>
      </c>
      <c r="G46" s="10"/>
      <c r="H46" s="10"/>
      <c r="I46" s="129"/>
      <c r="J46" s="129"/>
      <c r="K46" s="129"/>
      <c r="L46" s="129"/>
      <c r="M46" s="129"/>
      <c r="N46" s="129"/>
      <c r="O46" s="129"/>
      <c r="P46" s="56">
        <f t="shared" si="0"/>
        <v>0</v>
      </c>
      <c r="Q46" s="124">
        <v>5600</v>
      </c>
      <c r="R46" s="99">
        <f t="shared" si="1"/>
        <v>0</v>
      </c>
      <c r="S46" s="140" t="s">
        <v>283</v>
      </c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</row>
    <row r="47" spans="1:39" s="7" customFormat="1" ht="136.5" customHeight="1" thickBot="1">
      <c r="A47" s="19"/>
      <c r="B47" s="111" t="s">
        <v>52</v>
      </c>
      <c r="C47" s="94" t="s">
        <v>17</v>
      </c>
      <c r="D47" s="94" t="s">
        <v>249</v>
      </c>
      <c r="E47" s="94" t="s">
        <v>248</v>
      </c>
      <c r="F47" s="62"/>
      <c r="G47" s="10"/>
      <c r="H47" s="10"/>
      <c r="I47" s="129"/>
      <c r="J47" s="129"/>
      <c r="K47" s="129"/>
      <c r="L47" s="129"/>
      <c r="M47" s="129"/>
      <c r="N47" s="129"/>
      <c r="O47" s="129"/>
      <c r="P47" s="56">
        <f t="shared" si="0"/>
        <v>0</v>
      </c>
      <c r="Q47" s="124">
        <v>2500</v>
      </c>
      <c r="R47" s="99">
        <f t="shared" si="1"/>
        <v>0</v>
      </c>
      <c r="S47" s="139" t="s">
        <v>283</v>
      </c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</row>
    <row r="48" spans="1:39" s="7" customFormat="1" ht="136.5" customHeight="1" thickBot="1">
      <c r="A48" s="19"/>
      <c r="B48" s="110" t="s">
        <v>52</v>
      </c>
      <c r="C48" s="76" t="s">
        <v>17</v>
      </c>
      <c r="D48" s="83" t="s">
        <v>70</v>
      </c>
      <c r="E48" s="70" t="s">
        <v>268</v>
      </c>
      <c r="F48" s="62" t="s">
        <v>191</v>
      </c>
      <c r="G48" s="28"/>
      <c r="H48" s="28"/>
      <c r="I48" s="129"/>
      <c r="J48" s="129"/>
      <c r="K48" s="129"/>
      <c r="L48" s="129"/>
      <c r="M48" s="129"/>
      <c r="N48" s="129"/>
      <c r="O48" s="129"/>
      <c r="P48" s="56">
        <f t="shared" si="0"/>
        <v>0</v>
      </c>
      <c r="Q48" s="124">
        <v>3200</v>
      </c>
      <c r="R48" s="99">
        <f t="shared" si="1"/>
        <v>0</v>
      </c>
      <c r="S48" s="140" t="s">
        <v>283</v>
      </c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</row>
    <row r="49" spans="1:39" s="7" customFormat="1" ht="136.5" customHeight="1" thickBot="1">
      <c r="A49" s="19"/>
      <c r="B49" s="110" t="s">
        <v>52</v>
      </c>
      <c r="C49" s="76" t="s">
        <v>22</v>
      </c>
      <c r="D49" s="83" t="s">
        <v>71</v>
      </c>
      <c r="E49" s="70" t="s">
        <v>268</v>
      </c>
      <c r="F49" s="62" t="s">
        <v>191</v>
      </c>
      <c r="G49" s="31"/>
      <c r="H49" s="28"/>
      <c r="I49" s="129"/>
      <c r="J49" s="129"/>
      <c r="K49" s="129"/>
      <c r="L49" s="129"/>
      <c r="M49" s="129"/>
      <c r="N49" s="129"/>
      <c r="O49" s="129"/>
      <c r="P49" s="56">
        <f t="shared" si="0"/>
        <v>0</v>
      </c>
      <c r="Q49" s="124">
        <v>4650</v>
      </c>
      <c r="R49" s="99">
        <f t="shared" si="1"/>
        <v>0</v>
      </c>
      <c r="S49" s="139" t="s">
        <v>283</v>
      </c>
      <c r="T49" s="11"/>
      <c r="U49" s="137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</row>
    <row r="50" spans="1:39" s="7" customFormat="1" ht="136.5" customHeight="1" thickBot="1">
      <c r="A50" s="19"/>
      <c r="B50" s="110" t="s">
        <v>52</v>
      </c>
      <c r="C50" s="76" t="s">
        <v>53</v>
      </c>
      <c r="D50" s="83" t="s">
        <v>54</v>
      </c>
      <c r="E50" s="79" t="s">
        <v>55</v>
      </c>
      <c r="F50" s="62" t="s">
        <v>192</v>
      </c>
      <c r="G50" s="28"/>
      <c r="H50" s="29"/>
      <c r="I50" s="129"/>
      <c r="J50" s="129"/>
      <c r="K50" s="129"/>
      <c r="L50" s="129"/>
      <c r="M50" s="129"/>
      <c r="N50" s="129"/>
      <c r="O50" s="129"/>
      <c r="P50" s="56">
        <f t="shared" si="0"/>
        <v>0</v>
      </c>
      <c r="Q50" s="124">
        <v>5600</v>
      </c>
      <c r="R50" s="99">
        <f t="shared" si="1"/>
        <v>0</v>
      </c>
      <c r="S50" s="139" t="s">
        <v>283</v>
      </c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</row>
    <row r="51" spans="1:39" s="7" customFormat="1" ht="136.5" customHeight="1" thickBot="1">
      <c r="A51" s="19"/>
      <c r="B51" s="110" t="s">
        <v>52</v>
      </c>
      <c r="C51" s="76" t="s">
        <v>15</v>
      </c>
      <c r="D51" s="94" t="s">
        <v>79</v>
      </c>
      <c r="E51" s="94" t="s">
        <v>121</v>
      </c>
      <c r="F51" s="94" t="s">
        <v>93</v>
      </c>
      <c r="G51" s="10"/>
      <c r="H51" s="10"/>
      <c r="I51" s="129"/>
      <c r="J51" s="129"/>
      <c r="K51" s="129"/>
      <c r="L51" s="129"/>
      <c r="M51" s="129"/>
      <c r="N51" s="129"/>
      <c r="O51" s="129"/>
      <c r="P51" s="56">
        <f t="shared" si="0"/>
        <v>0</v>
      </c>
      <c r="Q51" s="124">
        <v>5900</v>
      </c>
      <c r="R51" s="99">
        <f t="shared" si="1"/>
        <v>0</v>
      </c>
      <c r="S51" s="139" t="s">
        <v>283</v>
      </c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</row>
    <row r="52" spans="1:39" s="7" customFormat="1" ht="136.5" customHeight="1" thickBot="1">
      <c r="A52" s="19"/>
      <c r="B52" s="110" t="s">
        <v>52</v>
      </c>
      <c r="C52" s="76" t="s">
        <v>22</v>
      </c>
      <c r="D52" s="83" t="s">
        <v>78</v>
      </c>
      <c r="E52" s="70" t="s">
        <v>112</v>
      </c>
      <c r="F52" s="62"/>
      <c r="G52" s="8"/>
      <c r="H52" s="8"/>
      <c r="I52" s="129"/>
      <c r="J52" s="129"/>
      <c r="K52" s="129"/>
      <c r="L52" s="129"/>
      <c r="M52" s="129"/>
      <c r="N52" s="129"/>
      <c r="O52" s="129"/>
      <c r="P52" s="56">
        <f t="shared" si="0"/>
        <v>0</v>
      </c>
      <c r="Q52" s="124">
        <v>5500</v>
      </c>
      <c r="R52" s="99">
        <f t="shared" si="1"/>
        <v>0</v>
      </c>
      <c r="S52" s="139" t="s">
        <v>283</v>
      </c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</row>
    <row r="53" spans="1:39" s="7" customFormat="1" ht="136.5" customHeight="1" thickBot="1">
      <c r="A53" s="19"/>
      <c r="B53" s="110" t="s">
        <v>52</v>
      </c>
      <c r="C53" s="76" t="s">
        <v>12</v>
      </c>
      <c r="D53" s="83" t="s">
        <v>281</v>
      </c>
      <c r="E53" s="70" t="s">
        <v>269</v>
      </c>
      <c r="F53" s="62" t="s">
        <v>194</v>
      </c>
      <c r="G53" s="92"/>
      <c r="H53" s="10"/>
      <c r="I53" s="131"/>
      <c r="J53" s="131"/>
      <c r="K53" s="131"/>
      <c r="L53" s="131"/>
      <c r="M53" s="131"/>
      <c r="N53" s="131"/>
      <c r="O53" s="131"/>
      <c r="P53" s="121">
        <f t="shared" si="0"/>
        <v>0</v>
      </c>
      <c r="Q53" s="124">
        <v>6500</v>
      </c>
      <c r="R53" s="122">
        <f t="shared" si="1"/>
        <v>0</v>
      </c>
      <c r="S53" s="142" t="s">
        <v>292</v>
      </c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</row>
    <row r="54" spans="1:39" s="7" customFormat="1" ht="136.5" customHeight="1" thickBot="1">
      <c r="A54" s="19"/>
      <c r="B54" s="110" t="s">
        <v>52</v>
      </c>
      <c r="C54" s="76" t="s">
        <v>15</v>
      </c>
      <c r="D54" s="83" t="s">
        <v>60</v>
      </c>
      <c r="E54" s="83" t="s">
        <v>62</v>
      </c>
      <c r="F54" s="93" t="s">
        <v>270</v>
      </c>
      <c r="G54" s="28"/>
      <c r="H54" s="28"/>
      <c r="I54" s="129"/>
      <c r="J54" s="129"/>
      <c r="K54" s="129"/>
      <c r="L54" s="129"/>
      <c r="M54" s="129"/>
      <c r="N54" s="129"/>
      <c r="O54" s="129"/>
      <c r="P54" s="56">
        <f t="shared" si="0"/>
        <v>0</v>
      </c>
      <c r="Q54" s="124">
        <v>7900</v>
      </c>
      <c r="R54" s="99">
        <f t="shared" si="1"/>
        <v>0</v>
      </c>
      <c r="S54" s="139" t="s">
        <v>283</v>
      </c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1:39" s="7" customFormat="1" ht="136.5" customHeight="1" thickBot="1">
      <c r="A55" s="19"/>
      <c r="B55" s="110" t="s">
        <v>52</v>
      </c>
      <c r="C55" s="76" t="s">
        <v>17</v>
      </c>
      <c r="D55" s="83" t="s">
        <v>63</v>
      </c>
      <c r="E55" s="70" t="s">
        <v>64</v>
      </c>
      <c r="F55" s="62" t="s">
        <v>203</v>
      </c>
      <c r="G55" s="10"/>
      <c r="H55"/>
      <c r="I55" s="129"/>
      <c r="J55" s="129"/>
      <c r="K55" s="129"/>
      <c r="L55" s="129"/>
      <c r="M55" s="129"/>
      <c r="N55" s="129"/>
      <c r="O55" s="129"/>
      <c r="P55" s="56">
        <f t="shared" si="0"/>
        <v>0</v>
      </c>
      <c r="Q55" s="124">
        <v>3800</v>
      </c>
      <c r="R55" s="99">
        <f t="shared" si="1"/>
        <v>0</v>
      </c>
      <c r="S55" s="139" t="s">
        <v>283</v>
      </c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</row>
    <row r="56" spans="1:39" s="7" customFormat="1" ht="136.5" customHeight="1" thickBot="1">
      <c r="A56" s="19"/>
      <c r="B56" s="111" t="s">
        <v>52</v>
      </c>
      <c r="C56" s="94" t="s">
        <v>17</v>
      </c>
      <c r="D56" s="94" t="s">
        <v>5</v>
      </c>
      <c r="E56" s="94" t="s">
        <v>64</v>
      </c>
      <c r="F56" s="62"/>
      <c r="G56" s="22"/>
      <c r="H56"/>
      <c r="I56" s="129"/>
      <c r="J56" s="129"/>
      <c r="K56" s="129"/>
      <c r="L56" s="129"/>
      <c r="M56" s="129"/>
      <c r="N56" s="129"/>
      <c r="O56" s="129"/>
      <c r="P56" s="56">
        <f t="shared" si="0"/>
        <v>0</v>
      </c>
      <c r="Q56" s="124">
        <v>2700</v>
      </c>
      <c r="R56" s="99">
        <f t="shared" si="1"/>
        <v>0</v>
      </c>
      <c r="S56" s="139" t="s">
        <v>283</v>
      </c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</row>
    <row r="57" spans="1:39" s="7" customFormat="1" ht="136.5" customHeight="1" thickBot="1">
      <c r="A57" s="19"/>
      <c r="B57" s="110" t="s">
        <v>52</v>
      </c>
      <c r="C57" s="76" t="s">
        <v>16</v>
      </c>
      <c r="D57" s="83" t="s">
        <v>65</v>
      </c>
      <c r="E57" s="70" t="s">
        <v>64</v>
      </c>
      <c r="F57" s="62" t="s">
        <v>203</v>
      </c>
      <c r="G57" s="35"/>
      <c r="H57" s="30"/>
      <c r="I57" s="129"/>
      <c r="J57" s="129"/>
      <c r="K57" s="129"/>
      <c r="L57" s="129"/>
      <c r="M57" s="129"/>
      <c r="N57" s="129"/>
      <c r="O57" s="129"/>
      <c r="P57" s="56">
        <f t="shared" si="0"/>
        <v>0</v>
      </c>
      <c r="Q57" s="124">
        <v>4500</v>
      </c>
      <c r="R57" s="99">
        <f t="shared" si="1"/>
        <v>0</v>
      </c>
      <c r="S57" s="139" t="s">
        <v>283</v>
      </c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</row>
    <row r="58" spans="1:39" s="7" customFormat="1" ht="136.5" customHeight="1" thickBot="1">
      <c r="A58" s="19"/>
      <c r="B58" s="110" t="s">
        <v>52</v>
      </c>
      <c r="C58" s="79" t="s">
        <v>66</v>
      </c>
      <c r="D58" s="83" t="s">
        <v>67</v>
      </c>
      <c r="E58" s="70" t="s">
        <v>231</v>
      </c>
      <c r="F58" s="62" t="s">
        <v>204</v>
      </c>
      <c r="G58" s="22"/>
      <c r="H58" s="10"/>
      <c r="I58" s="129"/>
      <c r="J58" s="129"/>
      <c r="K58" s="129"/>
      <c r="L58" s="129"/>
      <c r="M58" s="129"/>
      <c r="N58" s="129"/>
      <c r="O58" s="129"/>
      <c r="P58" s="56">
        <f t="shared" si="0"/>
        <v>0</v>
      </c>
      <c r="Q58" s="124">
        <v>1600</v>
      </c>
      <c r="R58" s="99">
        <f t="shared" si="1"/>
        <v>0</v>
      </c>
      <c r="S58" s="142" t="s">
        <v>292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</row>
    <row r="59" spans="1:39" s="7" customFormat="1" ht="136.5" customHeight="1" thickBot="1">
      <c r="A59" s="19"/>
      <c r="B59" s="110" t="s">
        <v>52</v>
      </c>
      <c r="C59" s="76" t="s">
        <v>15</v>
      </c>
      <c r="D59" s="83" t="s">
        <v>60</v>
      </c>
      <c r="E59" s="83" t="s">
        <v>62</v>
      </c>
      <c r="F59" s="93" t="s">
        <v>270</v>
      </c>
      <c r="G59" s="28"/>
      <c r="H59" s="28"/>
      <c r="I59" s="129"/>
      <c r="J59" s="129"/>
      <c r="K59" s="129"/>
      <c r="L59" s="129"/>
      <c r="M59" s="129"/>
      <c r="N59" s="129"/>
      <c r="O59" s="129"/>
      <c r="P59" s="56">
        <f t="shared" si="0"/>
        <v>0</v>
      </c>
      <c r="Q59" s="124">
        <v>7900</v>
      </c>
      <c r="R59" s="99">
        <f t="shared" si="1"/>
        <v>0</v>
      </c>
      <c r="S59" s="139" t="s">
        <v>283</v>
      </c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</row>
    <row r="60" spans="1:39" s="7" customFormat="1" ht="136.5" customHeight="1" thickBot="1">
      <c r="A60" s="19"/>
      <c r="B60" s="110" t="s">
        <v>52</v>
      </c>
      <c r="C60" s="76" t="s">
        <v>15</v>
      </c>
      <c r="D60" s="83" t="s">
        <v>60</v>
      </c>
      <c r="E60" s="70" t="s">
        <v>61</v>
      </c>
      <c r="F60" s="62" t="s">
        <v>208</v>
      </c>
      <c r="G60" s="34"/>
      <c r="H60" s="28"/>
      <c r="I60" s="129"/>
      <c r="J60" s="129"/>
      <c r="K60" s="129"/>
      <c r="L60" s="129"/>
      <c r="M60" s="129"/>
      <c r="N60" s="129"/>
      <c r="O60" s="129"/>
      <c r="P60" s="56">
        <f t="shared" si="0"/>
        <v>0</v>
      </c>
      <c r="Q60" s="124">
        <v>7900</v>
      </c>
      <c r="R60" s="99">
        <f t="shared" si="1"/>
        <v>0</v>
      </c>
      <c r="S60" s="139" t="s">
        <v>283</v>
      </c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</row>
    <row r="61" spans="1:39" s="7" customFormat="1" ht="136.5" customHeight="1" thickBot="1">
      <c r="A61" s="19"/>
      <c r="B61" s="110" t="s">
        <v>52</v>
      </c>
      <c r="C61" s="76" t="s">
        <v>22</v>
      </c>
      <c r="D61" s="83" t="s">
        <v>75</v>
      </c>
      <c r="E61" s="70" t="s">
        <v>273</v>
      </c>
      <c r="F61" s="62" t="s">
        <v>209</v>
      </c>
      <c r="G61" s="21"/>
      <c r="H61" s="8"/>
      <c r="I61" s="131"/>
      <c r="J61" s="129"/>
      <c r="K61" s="129"/>
      <c r="L61" s="129"/>
      <c r="M61" s="129"/>
      <c r="N61" s="129"/>
      <c r="O61" s="129"/>
      <c r="P61" s="56">
        <f>SUM(J61:O61)</f>
        <v>0</v>
      </c>
      <c r="Q61" s="124">
        <v>5100</v>
      </c>
      <c r="R61" s="99">
        <f t="shared" si="1"/>
        <v>0</v>
      </c>
      <c r="S61" s="139" t="s">
        <v>283</v>
      </c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</row>
    <row r="62" spans="1:39" s="7" customFormat="1" ht="136.5" customHeight="1" thickBot="1">
      <c r="A62" s="19"/>
      <c r="B62" s="110" t="s">
        <v>52</v>
      </c>
      <c r="C62" s="76" t="s">
        <v>4</v>
      </c>
      <c r="D62" s="83" t="s">
        <v>56</v>
      </c>
      <c r="E62" s="70" t="s">
        <v>57</v>
      </c>
      <c r="F62" s="62" t="s">
        <v>209</v>
      </c>
      <c r="G62" s="22"/>
      <c r="H62" s="10"/>
      <c r="I62" s="129"/>
      <c r="J62" s="131"/>
      <c r="K62" s="131"/>
      <c r="L62" s="131"/>
      <c r="M62" s="131"/>
      <c r="N62" s="131"/>
      <c r="O62" s="131"/>
      <c r="P62" s="56">
        <f t="shared" si="0"/>
        <v>0</v>
      </c>
      <c r="Q62" s="124">
        <v>2300</v>
      </c>
      <c r="R62" s="99">
        <f t="shared" si="1"/>
        <v>0</v>
      </c>
      <c r="S62" s="139" t="s">
        <v>283</v>
      </c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</row>
    <row r="63" spans="1:39" s="7" customFormat="1" ht="136.5" customHeight="1" thickBot="1">
      <c r="A63" s="19"/>
      <c r="B63" s="110" t="s">
        <v>52</v>
      </c>
      <c r="C63" s="76" t="s">
        <v>4</v>
      </c>
      <c r="D63" s="83" t="s">
        <v>59</v>
      </c>
      <c r="E63" s="70" t="s">
        <v>273</v>
      </c>
      <c r="F63" s="62" t="s">
        <v>209</v>
      </c>
      <c r="G63" s="34"/>
      <c r="H63" s="28"/>
      <c r="I63" s="129"/>
      <c r="J63" s="129"/>
      <c r="K63" s="129"/>
      <c r="L63" s="129"/>
      <c r="M63" s="129"/>
      <c r="N63" s="129"/>
      <c r="O63" s="129"/>
      <c r="P63" s="56">
        <f t="shared" si="0"/>
        <v>0</v>
      </c>
      <c r="Q63" s="124">
        <v>2600</v>
      </c>
      <c r="R63" s="99">
        <f t="shared" si="1"/>
        <v>0</v>
      </c>
      <c r="S63" s="139" t="s">
        <v>283</v>
      </c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spans="1:39" s="7" customFormat="1" ht="136.5" customHeight="1" thickBot="1">
      <c r="A64" s="19"/>
      <c r="B64" s="110" t="s">
        <v>52</v>
      </c>
      <c r="C64" s="76" t="s">
        <v>22</v>
      </c>
      <c r="D64" s="83" t="s">
        <v>85</v>
      </c>
      <c r="E64" s="70" t="s">
        <v>84</v>
      </c>
      <c r="F64" s="62" t="s">
        <v>209</v>
      </c>
      <c r="G64" s="21"/>
      <c r="H64" s="8"/>
      <c r="I64" s="131"/>
      <c r="J64" s="129"/>
      <c r="K64" s="129"/>
      <c r="L64" s="129"/>
      <c r="M64" s="129"/>
      <c r="N64" s="129"/>
      <c r="O64" s="129"/>
      <c r="P64" s="56">
        <f t="shared" si="0"/>
        <v>0</v>
      </c>
      <c r="Q64" s="124">
        <v>5650</v>
      </c>
      <c r="R64" s="99">
        <f t="shared" si="1"/>
        <v>0</v>
      </c>
      <c r="S64" s="139" t="s">
        <v>283</v>
      </c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spans="1:39" s="7" customFormat="1" ht="136.5" customHeight="1" thickBot="1">
      <c r="A65" s="19"/>
      <c r="B65" s="110" t="s">
        <v>52</v>
      </c>
      <c r="C65" s="76" t="s">
        <v>22</v>
      </c>
      <c r="D65" s="83" t="s">
        <v>83</v>
      </c>
      <c r="E65" s="70" t="s">
        <v>84</v>
      </c>
      <c r="F65" s="62" t="s">
        <v>209</v>
      </c>
      <c r="G65" s="22"/>
      <c r="H65" s="10"/>
      <c r="I65" s="131"/>
      <c r="J65" s="131"/>
      <c r="K65" s="131"/>
      <c r="L65" s="131"/>
      <c r="M65" s="131"/>
      <c r="N65" s="131"/>
      <c r="O65" s="131"/>
      <c r="P65" s="56">
        <f t="shared" si="0"/>
        <v>0</v>
      </c>
      <c r="Q65" s="124">
        <v>4650</v>
      </c>
      <c r="R65" s="99">
        <f t="shared" si="1"/>
        <v>0</v>
      </c>
      <c r="S65" s="139" t="s">
        <v>283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spans="1:39" s="7" customFormat="1" ht="136.5" customHeight="1" thickBot="1">
      <c r="A66" s="19"/>
      <c r="B66" s="111" t="s">
        <v>52</v>
      </c>
      <c r="C66" s="94" t="s">
        <v>66</v>
      </c>
      <c r="D66" s="94" t="s">
        <v>234</v>
      </c>
      <c r="E66" s="94" t="s">
        <v>84</v>
      </c>
      <c r="F66" s="62"/>
      <c r="G66" s="22"/>
      <c r="H66" s="10"/>
      <c r="I66" s="129"/>
      <c r="J66" s="131"/>
      <c r="K66" s="131"/>
      <c r="L66" s="131"/>
      <c r="M66" s="131"/>
      <c r="N66" s="131"/>
      <c r="O66" s="131"/>
      <c r="P66" s="56">
        <f t="shared" ref="P66:P127" si="2">SUM(I66:O66)</f>
        <v>0</v>
      </c>
      <c r="Q66" s="124">
        <v>800</v>
      </c>
      <c r="R66" s="99">
        <f t="shared" ref="R66:R127" si="3">P66*Q66</f>
        <v>0</v>
      </c>
      <c r="S66" s="139" t="s">
        <v>283</v>
      </c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spans="1:39" s="7" customFormat="1" ht="136.5" customHeight="1" thickBot="1">
      <c r="A67" s="19"/>
      <c r="B67" s="110" t="s">
        <v>52</v>
      </c>
      <c r="C67" s="76" t="s">
        <v>22</v>
      </c>
      <c r="D67" s="83" t="s">
        <v>80</v>
      </c>
      <c r="E67" s="70" t="s">
        <v>81</v>
      </c>
      <c r="F67" s="62" t="s">
        <v>215</v>
      </c>
      <c r="G67" s="21"/>
      <c r="H67" s="8"/>
      <c r="I67" s="129"/>
      <c r="J67" s="129"/>
      <c r="K67" s="129"/>
      <c r="L67" s="129"/>
      <c r="M67" s="129"/>
      <c r="N67" s="129"/>
      <c r="O67" s="129"/>
      <c r="P67" s="56">
        <f t="shared" si="2"/>
        <v>0</v>
      </c>
      <c r="Q67" s="124">
        <v>5500</v>
      </c>
      <c r="R67" s="99">
        <f t="shared" si="3"/>
        <v>0</v>
      </c>
      <c r="S67" s="139" t="s">
        <v>283</v>
      </c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spans="1:39" s="7" customFormat="1" ht="136.5" customHeight="1" thickBot="1">
      <c r="A68" s="19"/>
      <c r="B68" s="111" t="s">
        <v>52</v>
      </c>
      <c r="C68" s="94" t="s">
        <v>22</v>
      </c>
      <c r="D68" s="94" t="s">
        <v>80</v>
      </c>
      <c r="E68" s="94" t="s">
        <v>251</v>
      </c>
      <c r="F68" s="62"/>
      <c r="G68" s="21"/>
      <c r="H68" s="8"/>
      <c r="I68" s="129"/>
      <c r="J68" s="129"/>
      <c r="K68" s="129"/>
      <c r="L68" s="129"/>
      <c r="M68" s="129"/>
      <c r="N68" s="129"/>
      <c r="O68" s="129"/>
      <c r="P68" s="56">
        <f t="shared" si="2"/>
        <v>0</v>
      </c>
      <c r="Q68" s="124">
        <v>5500</v>
      </c>
      <c r="R68" s="99">
        <f t="shared" si="3"/>
        <v>0</v>
      </c>
      <c r="S68" s="145" t="s">
        <v>289</v>
      </c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spans="1:39" s="7" customFormat="1" ht="136.5" customHeight="1" thickBot="1">
      <c r="A69" s="19"/>
      <c r="B69" s="110" t="s">
        <v>52</v>
      </c>
      <c r="C69" s="76" t="s">
        <v>14</v>
      </c>
      <c r="D69" s="83" t="s">
        <v>82</v>
      </c>
      <c r="E69" s="70" t="s">
        <v>232</v>
      </c>
      <c r="F69" s="62" t="s">
        <v>220</v>
      </c>
      <c r="G69" s="22"/>
      <c r="H69" s="10"/>
      <c r="I69" s="129"/>
      <c r="J69" s="129"/>
      <c r="K69" s="129"/>
      <c r="L69" s="129"/>
      <c r="M69" s="129"/>
      <c r="N69" s="129"/>
      <c r="O69" s="129"/>
      <c r="P69" s="56">
        <f t="shared" si="2"/>
        <v>0</v>
      </c>
      <c r="Q69" s="124">
        <v>3600</v>
      </c>
      <c r="R69" s="99">
        <f t="shared" si="3"/>
        <v>0</v>
      </c>
      <c r="S69" s="139" t="s">
        <v>283</v>
      </c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spans="1:39" s="7" customFormat="1" ht="136.5" customHeight="1" thickBot="1">
      <c r="A70" s="19"/>
      <c r="B70" s="110" t="s">
        <v>52</v>
      </c>
      <c r="C70" s="76" t="s">
        <v>14</v>
      </c>
      <c r="D70" s="83" t="s">
        <v>58</v>
      </c>
      <c r="E70" s="70" t="s">
        <v>233</v>
      </c>
      <c r="F70" s="62"/>
      <c r="G70" s="34"/>
      <c r="H70" s="29"/>
      <c r="I70" s="129"/>
      <c r="J70" s="129"/>
      <c r="K70" s="129"/>
      <c r="L70" s="129"/>
      <c r="M70" s="129"/>
      <c r="N70" s="129"/>
      <c r="O70" s="129"/>
      <c r="P70" s="56">
        <f t="shared" si="2"/>
        <v>0</v>
      </c>
      <c r="Q70" s="124">
        <v>2500</v>
      </c>
      <c r="R70" s="99">
        <f t="shared" si="3"/>
        <v>0</v>
      </c>
      <c r="S70" s="139" t="s">
        <v>283</v>
      </c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spans="1:39" s="7" customFormat="1" ht="136.5" customHeight="1" thickBot="1">
      <c r="A71" s="19"/>
      <c r="B71" s="110" t="s">
        <v>52</v>
      </c>
      <c r="C71" s="76" t="s">
        <v>22</v>
      </c>
      <c r="D71" s="83" t="s">
        <v>76</v>
      </c>
      <c r="E71" s="70" t="s">
        <v>77</v>
      </c>
      <c r="F71" s="62" t="s">
        <v>224</v>
      </c>
      <c r="G71" s="21"/>
      <c r="H71" s="8"/>
      <c r="I71" s="129"/>
      <c r="J71" s="129"/>
      <c r="K71" s="129"/>
      <c r="L71" s="129"/>
      <c r="M71" s="129"/>
      <c r="N71" s="129"/>
      <c r="O71" s="129"/>
      <c r="P71" s="56">
        <f t="shared" si="2"/>
        <v>0</v>
      </c>
      <c r="Q71" s="124">
        <v>5300</v>
      </c>
      <c r="R71" s="99">
        <f t="shared" si="3"/>
        <v>0</v>
      </c>
      <c r="S71" s="139" t="s">
        <v>283</v>
      </c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spans="1:39" s="7" customFormat="1" ht="136.5" customHeight="1" thickBot="1">
      <c r="A72" s="19"/>
      <c r="B72" s="111" t="s">
        <v>52</v>
      </c>
      <c r="C72" s="94" t="s">
        <v>17</v>
      </c>
      <c r="D72" s="94" t="s">
        <v>51</v>
      </c>
      <c r="E72" s="94" t="s">
        <v>77</v>
      </c>
      <c r="F72" s="62"/>
      <c r="G72" s="21"/>
      <c r="H72" s="8"/>
      <c r="I72" s="130"/>
      <c r="J72" s="129"/>
      <c r="K72" s="129"/>
      <c r="L72" s="129"/>
      <c r="M72" s="129"/>
      <c r="N72" s="129"/>
      <c r="O72" s="129"/>
      <c r="P72" s="56">
        <f t="shared" si="2"/>
        <v>0</v>
      </c>
      <c r="Q72" s="124">
        <v>4100</v>
      </c>
      <c r="R72" s="99">
        <f t="shared" si="3"/>
        <v>0</v>
      </c>
      <c r="S72" s="139" t="s">
        <v>283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spans="1:39" s="7" customFormat="1" ht="136.5" customHeight="1" thickBot="1">
      <c r="A73" s="19"/>
      <c r="B73" s="111" t="s">
        <v>52</v>
      </c>
      <c r="C73" s="94" t="s">
        <v>4</v>
      </c>
      <c r="D73" s="94" t="s">
        <v>250</v>
      </c>
      <c r="E73" s="94" t="s">
        <v>244</v>
      </c>
      <c r="F73" s="94"/>
      <c r="G73" s="94"/>
      <c r="H73" s="92"/>
      <c r="I73" s="129"/>
      <c r="J73" s="130"/>
      <c r="K73" s="130"/>
      <c r="L73" s="130"/>
      <c r="M73" s="130"/>
      <c r="N73" s="130"/>
      <c r="O73" s="130"/>
      <c r="P73" s="56">
        <f t="shared" si="2"/>
        <v>0</v>
      </c>
      <c r="Q73" s="124">
        <v>3950</v>
      </c>
      <c r="R73" s="99">
        <f t="shared" si="3"/>
        <v>0</v>
      </c>
      <c r="S73" s="145" t="s">
        <v>289</v>
      </c>
      <c r="T73" s="11"/>
      <c r="U73" s="11"/>
      <c r="V73" s="11" t="s">
        <v>288</v>
      </c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spans="1:39" s="7" customFormat="1" ht="136.5" customHeight="1" thickBot="1">
      <c r="A74" s="23"/>
      <c r="B74" s="112" t="s">
        <v>132</v>
      </c>
      <c r="C74" s="76" t="s">
        <v>15</v>
      </c>
      <c r="D74" s="94" t="s">
        <v>262</v>
      </c>
      <c r="E74" s="70" t="s">
        <v>230</v>
      </c>
      <c r="F74" s="62" t="s">
        <v>190</v>
      </c>
      <c r="G74" s="30"/>
      <c r="H74" s="30"/>
      <c r="I74" s="129"/>
      <c r="J74" s="94"/>
      <c r="K74" s="94"/>
      <c r="L74" s="94"/>
      <c r="M74" s="129"/>
      <c r="N74" s="129"/>
      <c r="O74" s="129"/>
      <c r="P74" s="56">
        <f t="shared" si="2"/>
        <v>0</v>
      </c>
      <c r="Q74" s="147">
        <v>7800</v>
      </c>
      <c r="R74" s="99">
        <f t="shared" si="3"/>
        <v>0</v>
      </c>
      <c r="S74" s="139" t="s">
        <v>283</v>
      </c>
      <c r="T74" s="11"/>
      <c r="U74" s="11"/>
      <c r="V74" s="1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</row>
    <row r="75" spans="1:39" s="7" customFormat="1" ht="136.5" customHeight="1" thickBot="1">
      <c r="A75" s="19"/>
      <c r="B75" s="112" t="s">
        <v>132</v>
      </c>
      <c r="C75" s="76" t="s">
        <v>17</v>
      </c>
      <c r="D75" s="83" t="s">
        <v>5</v>
      </c>
      <c r="E75" s="70" t="s">
        <v>230</v>
      </c>
      <c r="F75" s="62" t="s">
        <v>190</v>
      </c>
      <c r="G75" s="30"/>
      <c r="H75" s="30"/>
      <c r="I75" s="129"/>
      <c r="J75" s="129"/>
      <c r="K75" s="129"/>
      <c r="L75" s="129"/>
      <c r="M75" s="129"/>
      <c r="N75" s="129"/>
      <c r="O75" s="129"/>
      <c r="P75" s="56">
        <f t="shared" si="2"/>
        <v>0</v>
      </c>
      <c r="Q75" s="148"/>
      <c r="R75" s="99">
        <f t="shared" si="3"/>
        <v>0</v>
      </c>
      <c r="S75" s="139" t="s">
        <v>283</v>
      </c>
      <c r="T75" s="11"/>
      <c r="U75" s="11"/>
      <c r="V75" s="1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</row>
    <row r="76" spans="1:39" s="7" customFormat="1" ht="136.5" customHeight="1" thickBot="1">
      <c r="A76" s="19"/>
      <c r="B76" s="112" t="s">
        <v>132</v>
      </c>
      <c r="C76" s="76" t="s">
        <v>22</v>
      </c>
      <c r="D76" s="83" t="s">
        <v>133</v>
      </c>
      <c r="E76" s="70" t="s">
        <v>230</v>
      </c>
      <c r="F76" s="62" t="s">
        <v>190</v>
      </c>
      <c r="G76" s="10"/>
      <c r="H76" s="10"/>
      <c r="I76" s="129"/>
      <c r="J76" s="129"/>
      <c r="K76" s="129"/>
      <c r="L76" s="129"/>
      <c r="M76" s="129"/>
      <c r="N76" s="129"/>
      <c r="O76" s="129"/>
      <c r="P76" s="56">
        <f t="shared" si="2"/>
        <v>0</v>
      </c>
      <c r="Q76" s="124">
        <v>5200</v>
      </c>
      <c r="R76" s="99">
        <f t="shared" si="3"/>
        <v>0</v>
      </c>
      <c r="S76" s="139" t="s">
        <v>283</v>
      </c>
      <c r="T76" s="11"/>
      <c r="U76" s="11"/>
      <c r="V76" s="1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</row>
    <row r="77" spans="1:39" s="9" customFormat="1" ht="136.5" customHeight="1" thickBot="1">
      <c r="A77" s="23"/>
      <c r="B77" s="112" t="s">
        <v>132</v>
      </c>
      <c r="C77" s="76" t="s">
        <v>16</v>
      </c>
      <c r="D77" s="83" t="s">
        <v>157</v>
      </c>
      <c r="E77" s="70" t="s">
        <v>158</v>
      </c>
      <c r="F77" s="62" t="s">
        <v>193</v>
      </c>
      <c r="G77" s="30"/>
      <c r="H77" s="30"/>
      <c r="I77" s="129"/>
      <c r="J77" s="129"/>
      <c r="K77" s="129"/>
      <c r="L77" s="129"/>
      <c r="M77" s="129"/>
      <c r="N77" s="129"/>
      <c r="O77" s="129"/>
      <c r="P77" s="56">
        <f t="shared" si="2"/>
        <v>0</v>
      </c>
      <c r="Q77" s="124">
        <v>3500</v>
      </c>
      <c r="R77" s="99">
        <f t="shared" si="3"/>
        <v>0</v>
      </c>
      <c r="S77" s="139" t="s">
        <v>283</v>
      </c>
      <c r="T77" s="11"/>
      <c r="U77" s="11"/>
      <c r="V77" s="1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</row>
    <row r="78" spans="1:39" s="9" customFormat="1" ht="136.5" customHeight="1" thickBot="1">
      <c r="A78" s="23"/>
      <c r="B78" s="112" t="s">
        <v>132</v>
      </c>
      <c r="C78" s="76" t="s">
        <v>22</v>
      </c>
      <c r="D78" s="83" t="s">
        <v>133</v>
      </c>
      <c r="E78" s="70" t="s">
        <v>134</v>
      </c>
      <c r="F78" s="62" t="s">
        <v>199</v>
      </c>
      <c r="G78" s="30"/>
      <c r="H78" s="30"/>
      <c r="I78" s="129"/>
      <c r="J78" s="129"/>
      <c r="K78" s="129"/>
      <c r="L78" s="129"/>
      <c r="M78" s="129"/>
      <c r="N78" s="129"/>
      <c r="O78" s="129"/>
      <c r="P78" s="56">
        <f t="shared" si="2"/>
        <v>0</v>
      </c>
      <c r="Q78" s="124">
        <v>5200</v>
      </c>
      <c r="R78" s="99">
        <f t="shared" si="3"/>
        <v>0</v>
      </c>
      <c r="S78" s="142" t="s">
        <v>292</v>
      </c>
      <c r="T78" s="11"/>
      <c r="U78" s="11"/>
      <c r="V78" s="1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</row>
    <row r="79" spans="1:39" s="9" customFormat="1" ht="136.5" customHeight="1" thickBot="1">
      <c r="A79" s="23"/>
      <c r="B79" s="112" t="s">
        <v>132</v>
      </c>
      <c r="C79" s="76" t="s">
        <v>110</v>
      </c>
      <c r="D79" s="83" t="s">
        <v>111</v>
      </c>
      <c r="E79" s="70" t="s">
        <v>134</v>
      </c>
      <c r="F79" s="62" t="s">
        <v>199</v>
      </c>
      <c r="G79" s="30"/>
      <c r="H79" s="30"/>
      <c r="I79" s="131"/>
      <c r="J79" s="129"/>
      <c r="K79" s="129"/>
      <c r="L79" s="129"/>
      <c r="M79" s="129"/>
      <c r="N79" s="129"/>
      <c r="O79" s="129"/>
      <c r="P79" s="56">
        <f t="shared" si="2"/>
        <v>0</v>
      </c>
      <c r="Q79" s="124">
        <v>3350</v>
      </c>
      <c r="R79" s="99">
        <f t="shared" si="3"/>
        <v>0</v>
      </c>
      <c r="S79" s="139" t="s">
        <v>283</v>
      </c>
      <c r="T79" s="11"/>
      <c r="U79" s="11"/>
      <c r="V79" s="1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</row>
    <row r="80" spans="1:39" s="9" customFormat="1" ht="136.5" customHeight="1" thickBot="1">
      <c r="A80" s="23"/>
      <c r="B80" s="112" t="s">
        <v>132</v>
      </c>
      <c r="C80" s="76" t="s">
        <v>15</v>
      </c>
      <c r="D80" s="83" t="s">
        <v>150</v>
      </c>
      <c r="E80" s="70" t="s">
        <v>151</v>
      </c>
      <c r="F80" s="62" t="s">
        <v>205</v>
      </c>
      <c r="G80" s="22"/>
      <c r="H80" s="10"/>
      <c r="I80" s="129"/>
      <c r="J80" s="131"/>
      <c r="K80" s="131"/>
      <c r="L80" s="131"/>
      <c r="M80" s="131"/>
      <c r="N80" s="131"/>
      <c r="O80" s="131"/>
      <c r="P80" s="56">
        <f t="shared" si="2"/>
        <v>0</v>
      </c>
      <c r="Q80" s="124">
        <v>5200</v>
      </c>
      <c r="R80" s="99">
        <f t="shared" si="3"/>
        <v>0</v>
      </c>
      <c r="S80" s="145" t="s">
        <v>289</v>
      </c>
      <c r="T80" s="11"/>
      <c r="U80" s="11"/>
      <c r="V80" s="1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</row>
    <row r="81" spans="1:39" s="9" customFormat="1" ht="136.5" customHeight="1" thickBot="1">
      <c r="A81" s="23"/>
      <c r="B81" s="112" t="s">
        <v>132</v>
      </c>
      <c r="C81" s="76" t="s">
        <v>16</v>
      </c>
      <c r="D81" s="83" t="s">
        <v>152</v>
      </c>
      <c r="E81" s="70" t="s">
        <v>151</v>
      </c>
      <c r="F81" s="62" t="s">
        <v>205</v>
      </c>
      <c r="G81" s="33"/>
      <c r="H81" s="30"/>
      <c r="I81" s="129"/>
      <c r="J81" s="129"/>
      <c r="K81" s="129"/>
      <c r="L81" s="129"/>
      <c r="M81" s="129"/>
      <c r="N81" s="129"/>
      <c r="O81" s="129"/>
      <c r="P81" s="56">
        <f t="shared" si="2"/>
        <v>0</v>
      </c>
      <c r="Q81" s="124">
        <v>4300</v>
      </c>
      <c r="R81" s="99">
        <f t="shared" si="3"/>
        <v>0</v>
      </c>
      <c r="S81" s="145" t="s">
        <v>289</v>
      </c>
      <c r="T81" s="11"/>
      <c r="U81" s="11"/>
      <c r="V81" s="1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</row>
    <row r="82" spans="1:39" s="9" customFormat="1" ht="136.5" customHeight="1" thickBot="1">
      <c r="A82" s="23"/>
      <c r="B82" s="112" t="s">
        <v>132</v>
      </c>
      <c r="C82" s="76" t="s">
        <v>15</v>
      </c>
      <c r="D82" s="83" t="s">
        <v>135</v>
      </c>
      <c r="E82" s="70" t="s">
        <v>136</v>
      </c>
      <c r="F82" s="62" t="s">
        <v>206</v>
      </c>
      <c r="G82" s="22"/>
      <c r="H82" s="10"/>
      <c r="I82" s="129"/>
      <c r="J82" s="129"/>
      <c r="K82" s="129"/>
      <c r="L82" s="129"/>
      <c r="M82" s="129"/>
      <c r="N82" s="129"/>
      <c r="O82" s="129"/>
      <c r="P82" s="56">
        <f t="shared" si="2"/>
        <v>0</v>
      </c>
      <c r="Q82" s="124">
        <v>5700</v>
      </c>
      <c r="R82" s="99">
        <f t="shared" si="3"/>
        <v>0</v>
      </c>
      <c r="S82" s="139" t="s">
        <v>283</v>
      </c>
      <c r="T82" s="11"/>
      <c r="U82" s="11"/>
      <c r="V82" s="11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1:39" s="9" customFormat="1" ht="136.5" customHeight="1" thickBot="1">
      <c r="A83" s="23"/>
      <c r="B83" s="112" t="s">
        <v>132</v>
      </c>
      <c r="C83" s="76" t="s">
        <v>17</v>
      </c>
      <c r="D83" s="83" t="s">
        <v>137</v>
      </c>
      <c r="E83" s="70" t="s">
        <v>136</v>
      </c>
      <c r="F83" s="62" t="s">
        <v>206</v>
      </c>
      <c r="G83" s="21"/>
      <c r="H83" s="8"/>
      <c r="I83" s="129"/>
      <c r="J83" s="129"/>
      <c r="K83" s="129"/>
      <c r="L83" s="129"/>
      <c r="M83" s="129"/>
      <c r="N83" s="129"/>
      <c r="O83" s="129"/>
      <c r="P83" s="56">
        <f t="shared" si="2"/>
        <v>0</v>
      </c>
      <c r="Q83" s="124">
        <v>2800</v>
      </c>
      <c r="R83" s="99">
        <f t="shared" si="3"/>
        <v>0</v>
      </c>
      <c r="S83" s="139" t="s">
        <v>283</v>
      </c>
      <c r="T83" s="11"/>
      <c r="U83" s="11"/>
      <c r="V83" s="11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1:39" s="9" customFormat="1" ht="136.5" customHeight="1" thickBot="1">
      <c r="A84" s="23"/>
      <c r="B84" s="112" t="s">
        <v>132</v>
      </c>
      <c r="C84" s="76" t="s">
        <v>22</v>
      </c>
      <c r="D84" s="83" t="s">
        <v>138</v>
      </c>
      <c r="E84" s="70" t="s">
        <v>136</v>
      </c>
      <c r="F84" s="62" t="s">
        <v>206</v>
      </c>
      <c r="G84" s="33"/>
      <c r="H84" s="30"/>
      <c r="I84" s="129"/>
      <c r="J84" s="129"/>
      <c r="K84" s="129"/>
      <c r="L84" s="129"/>
      <c r="M84" s="129"/>
      <c r="N84" s="129"/>
      <c r="O84" s="129"/>
      <c r="P84" s="56">
        <f t="shared" si="2"/>
        <v>0</v>
      </c>
      <c r="Q84" s="124">
        <v>5900</v>
      </c>
      <c r="R84" s="99">
        <f t="shared" si="3"/>
        <v>0</v>
      </c>
      <c r="S84" s="139" t="s">
        <v>283</v>
      </c>
      <c r="T84" s="11"/>
      <c r="U84" s="11"/>
      <c r="V84" s="11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1:39" s="9" customFormat="1" ht="136.5" customHeight="1" thickBot="1">
      <c r="A85" s="23"/>
      <c r="B85" s="112" t="s">
        <v>132</v>
      </c>
      <c r="C85" s="76" t="s">
        <v>15</v>
      </c>
      <c r="D85" s="83" t="s">
        <v>144</v>
      </c>
      <c r="E85" s="70" t="s">
        <v>145</v>
      </c>
      <c r="F85" s="62" t="s">
        <v>207</v>
      </c>
      <c r="G85" s="21"/>
      <c r="H85" s="8"/>
      <c r="I85" s="129"/>
      <c r="J85" s="129"/>
      <c r="K85" s="129"/>
      <c r="L85" s="129"/>
      <c r="M85" s="129"/>
      <c r="N85" s="129"/>
      <c r="O85" s="129"/>
      <c r="P85" s="56">
        <f t="shared" si="2"/>
        <v>0</v>
      </c>
      <c r="Q85" s="124">
        <v>8200</v>
      </c>
      <c r="R85" s="99">
        <f t="shared" si="3"/>
        <v>0</v>
      </c>
      <c r="S85" s="139" t="s">
        <v>283</v>
      </c>
      <c r="T85" s="11"/>
      <c r="U85" s="11"/>
      <c r="V85" s="11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1:39" s="9" customFormat="1" ht="136.5" customHeight="1" thickBot="1">
      <c r="A86" s="23"/>
      <c r="B86" s="112" t="s">
        <v>132</v>
      </c>
      <c r="C86" s="76" t="s">
        <v>16</v>
      </c>
      <c r="D86" s="83" t="s">
        <v>146</v>
      </c>
      <c r="E86" s="70" t="s">
        <v>261</v>
      </c>
      <c r="F86" s="62" t="s">
        <v>271</v>
      </c>
      <c r="G86" s="33"/>
      <c r="H86" s="30"/>
      <c r="I86" s="129"/>
      <c r="J86" s="129"/>
      <c r="K86" s="129"/>
      <c r="L86" s="129"/>
      <c r="M86" s="129"/>
      <c r="N86" s="129"/>
      <c r="O86" s="129"/>
      <c r="P86" s="56">
        <f t="shared" si="2"/>
        <v>0</v>
      </c>
      <c r="Q86" s="124">
        <v>4300</v>
      </c>
      <c r="R86" s="99">
        <f t="shared" si="3"/>
        <v>0</v>
      </c>
      <c r="S86" s="139" t="s">
        <v>283</v>
      </c>
      <c r="T86" s="11"/>
      <c r="U86" s="11"/>
      <c r="V86" s="11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1:39" s="9" customFormat="1" ht="136.5" customHeight="1" thickBot="1">
      <c r="A87" s="23"/>
      <c r="B87" s="112" t="s">
        <v>132</v>
      </c>
      <c r="C87" s="76" t="s">
        <v>22</v>
      </c>
      <c r="D87" s="83" t="s">
        <v>140</v>
      </c>
      <c r="E87" s="70" t="s">
        <v>141</v>
      </c>
      <c r="F87" s="62" t="s">
        <v>212</v>
      </c>
      <c r="G87" s="21"/>
      <c r="H87" s="8"/>
      <c r="I87" s="129"/>
      <c r="J87" s="129"/>
      <c r="K87" s="129"/>
      <c r="L87" s="129"/>
      <c r="M87" s="129"/>
      <c r="N87" s="129"/>
      <c r="O87" s="129"/>
      <c r="P87" s="56">
        <f t="shared" si="2"/>
        <v>0</v>
      </c>
      <c r="Q87" s="124">
        <v>5600</v>
      </c>
      <c r="R87" s="99">
        <f t="shared" si="3"/>
        <v>0</v>
      </c>
      <c r="S87" s="139" t="s">
        <v>283</v>
      </c>
      <c r="T87" s="11"/>
      <c r="U87" s="11"/>
      <c r="V87" s="11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1:39" s="9" customFormat="1" ht="136.5" customHeight="1" thickBot="1">
      <c r="A88" s="23"/>
      <c r="B88" s="113" t="s">
        <v>132</v>
      </c>
      <c r="C88" s="94" t="s">
        <v>4</v>
      </c>
      <c r="D88" s="94" t="s">
        <v>260</v>
      </c>
      <c r="E88" s="94" t="s">
        <v>141</v>
      </c>
      <c r="F88" s="62"/>
      <c r="G88" s="21"/>
      <c r="H88" s="8"/>
      <c r="I88" s="129"/>
      <c r="J88" s="129"/>
      <c r="K88" s="129"/>
      <c r="L88" s="129"/>
      <c r="M88" s="129"/>
      <c r="N88" s="129"/>
      <c r="O88" s="129"/>
      <c r="P88" s="56">
        <f t="shared" si="2"/>
        <v>0</v>
      </c>
      <c r="Q88" s="124">
        <v>2100</v>
      </c>
      <c r="R88" s="99">
        <f t="shared" si="3"/>
        <v>0</v>
      </c>
      <c r="S88" s="139" t="s">
        <v>283</v>
      </c>
      <c r="T88" s="11"/>
      <c r="U88" s="11"/>
      <c r="V88" s="11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1:39" s="9" customFormat="1" ht="136.5" customHeight="1" thickBot="1">
      <c r="A89" s="23"/>
      <c r="B89" s="112" t="s">
        <v>132</v>
      </c>
      <c r="C89" s="76" t="s">
        <v>22</v>
      </c>
      <c r="D89" s="83" t="s">
        <v>155</v>
      </c>
      <c r="E89" s="70" t="s">
        <v>154</v>
      </c>
      <c r="F89" s="62" t="s">
        <v>213</v>
      </c>
      <c r="G89" s="33"/>
      <c r="H89" s="30"/>
      <c r="I89" s="129"/>
      <c r="J89" s="129"/>
      <c r="K89" s="129"/>
      <c r="L89" s="129"/>
      <c r="M89" s="129"/>
      <c r="N89" s="129"/>
      <c r="O89" s="129"/>
      <c r="P89" s="56">
        <f t="shared" si="2"/>
        <v>0</v>
      </c>
      <c r="Q89" s="124">
        <v>5400</v>
      </c>
      <c r="R89" s="99">
        <f t="shared" si="3"/>
        <v>0</v>
      </c>
      <c r="S89" s="139" t="s">
        <v>283</v>
      </c>
      <c r="T89" s="11"/>
      <c r="U89" s="11"/>
      <c r="V89" s="11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1:39" s="9" customFormat="1" ht="136.5" customHeight="1" thickBot="1">
      <c r="A90" s="23"/>
      <c r="B90" s="112" t="s">
        <v>132</v>
      </c>
      <c r="C90" s="76" t="s">
        <v>4</v>
      </c>
      <c r="D90" s="83" t="s">
        <v>153</v>
      </c>
      <c r="E90" s="70" t="s">
        <v>154</v>
      </c>
      <c r="F90" s="62" t="s">
        <v>213</v>
      </c>
      <c r="G90" s="42"/>
      <c r="H90" s="28"/>
      <c r="I90" s="129"/>
      <c r="J90" s="129"/>
      <c r="K90" s="129"/>
      <c r="L90" s="129"/>
      <c r="M90" s="129"/>
      <c r="N90" s="129"/>
      <c r="O90" s="129"/>
      <c r="P90" s="56">
        <f t="shared" si="2"/>
        <v>0</v>
      </c>
      <c r="Q90" s="124">
        <v>2100</v>
      </c>
      <c r="R90" s="99">
        <f t="shared" si="3"/>
        <v>0</v>
      </c>
      <c r="S90" s="144" t="s">
        <v>293</v>
      </c>
      <c r="T90" s="11"/>
      <c r="U90" s="11"/>
      <c r="V90" s="11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1:39" s="9" customFormat="1" ht="136.5" customHeight="1" thickBot="1">
      <c r="A91" s="23"/>
      <c r="B91" s="112" t="s">
        <v>132</v>
      </c>
      <c r="C91" s="76" t="s">
        <v>22</v>
      </c>
      <c r="D91" s="83" t="s">
        <v>156</v>
      </c>
      <c r="E91" s="70" t="s">
        <v>143</v>
      </c>
      <c r="F91" s="62" t="s">
        <v>214</v>
      </c>
      <c r="G91" s="33"/>
      <c r="H91" s="30"/>
      <c r="I91" s="129"/>
      <c r="J91" s="129"/>
      <c r="K91" s="129"/>
      <c r="L91" s="129"/>
      <c r="M91" s="129"/>
      <c r="N91" s="129"/>
      <c r="O91" s="129"/>
      <c r="P91" s="56">
        <f t="shared" si="2"/>
        <v>0</v>
      </c>
      <c r="Q91" s="124">
        <v>4500</v>
      </c>
      <c r="R91" s="99">
        <f t="shared" si="3"/>
        <v>0</v>
      </c>
      <c r="S91" s="143" t="s">
        <v>292</v>
      </c>
      <c r="T91" s="11"/>
      <c r="U91" s="11"/>
      <c r="V91" s="1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1:39" s="9" customFormat="1" ht="136.5" customHeight="1" thickBot="1">
      <c r="A92" s="23"/>
      <c r="B92" s="112" t="s">
        <v>132</v>
      </c>
      <c r="C92" s="76" t="s">
        <v>4</v>
      </c>
      <c r="D92" s="83" t="s">
        <v>142</v>
      </c>
      <c r="E92" s="70" t="s">
        <v>143</v>
      </c>
      <c r="F92" s="62" t="s">
        <v>214</v>
      </c>
      <c r="G92" s="21"/>
      <c r="H92" s="8"/>
      <c r="I92" s="131"/>
      <c r="J92" s="129"/>
      <c r="K92" s="129"/>
      <c r="L92" s="129"/>
      <c r="M92" s="129"/>
      <c r="N92" s="129"/>
      <c r="O92" s="129"/>
      <c r="P92" s="56">
        <f t="shared" si="2"/>
        <v>0</v>
      </c>
      <c r="Q92" s="124">
        <v>2100</v>
      </c>
      <c r="R92" s="99">
        <f t="shared" si="3"/>
        <v>0</v>
      </c>
      <c r="S92" s="143" t="s">
        <v>292</v>
      </c>
      <c r="T92" s="11"/>
      <c r="U92" s="11"/>
      <c r="V92" s="11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1:39" s="9" customFormat="1" ht="136.5" customHeight="1" thickBot="1">
      <c r="A93" s="23"/>
      <c r="B93" s="112" t="s">
        <v>132</v>
      </c>
      <c r="C93" s="76" t="s">
        <v>22</v>
      </c>
      <c r="D93" s="83" t="s">
        <v>267</v>
      </c>
      <c r="E93" s="70" t="s">
        <v>176</v>
      </c>
      <c r="F93" s="62" t="s">
        <v>216</v>
      </c>
      <c r="G93" s="22"/>
      <c r="H93" s="10"/>
      <c r="I93" s="129"/>
      <c r="J93" s="131"/>
      <c r="K93" s="131"/>
      <c r="L93" s="131"/>
      <c r="M93" s="131"/>
      <c r="N93" s="131"/>
      <c r="O93" s="131"/>
      <c r="P93" s="56">
        <f t="shared" si="2"/>
        <v>0</v>
      </c>
      <c r="Q93" s="124">
        <v>7500</v>
      </c>
      <c r="R93" s="99">
        <f t="shared" si="3"/>
        <v>0</v>
      </c>
      <c r="S93" s="139" t="s">
        <v>283</v>
      </c>
      <c r="T93" s="11"/>
      <c r="U93" s="11"/>
      <c r="V93" s="11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1:39" s="9" customFormat="1" ht="136.5" customHeight="1" thickBot="1">
      <c r="A94" s="23"/>
      <c r="B94" s="112" t="s">
        <v>132</v>
      </c>
      <c r="C94" s="76" t="s">
        <v>22</v>
      </c>
      <c r="D94" s="83" t="s">
        <v>139</v>
      </c>
      <c r="E94" s="70" t="s">
        <v>259</v>
      </c>
      <c r="F94" s="62"/>
      <c r="G94" s="33"/>
      <c r="H94" s="30"/>
      <c r="I94" s="129"/>
      <c r="J94" s="129"/>
      <c r="K94" s="129"/>
      <c r="L94" s="129"/>
      <c r="M94" s="129"/>
      <c r="N94" s="129"/>
      <c r="O94" s="129"/>
      <c r="P94" s="56">
        <f t="shared" si="2"/>
        <v>0</v>
      </c>
      <c r="Q94" s="124">
        <v>8900</v>
      </c>
      <c r="R94" s="99">
        <f t="shared" si="3"/>
        <v>0</v>
      </c>
      <c r="S94" s="138" t="s">
        <v>283</v>
      </c>
      <c r="T94" s="11"/>
      <c r="U94" s="11"/>
      <c r="V94" s="11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1:39" s="9" customFormat="1" ht="136.5" customHeight="1" thickBot="1">
      <c r="A95" s="23"/>
      <c r="B95" s="112" t="s">
        <v>132</v>
      </c>
      <c r="C95" s="76" t="s">
        <v>22</v>
      </c>
      <c r="D95" s="83" t="s">
        <v>147</v>
      </c>
      <c r="E95" s="70" t="s">
        <v>148</v>
      </c>
      <c r="F95" s="62" t="s">
        <v>228</v>
      </c>
      <c r="G95" s="21"/>
      <c r="H95" s="8"/>
      <c r="I95" s="129"/>
      <c r="J95" s="129"/>
      <c r="K95" s="129"/>
      <c r="L95" s="129"/>
      <c r="M95" s="129"/>
      <c r="N95" s="129"/>
      <c r="O95" s="129"/>
      <c r="P95" s="56">
        <f t="shared" si="2"/>
        <v>0</v>
      </c>
      <c r="Q95" s="124">
        <v>4700</v>
      </c>
      <c r="R95" s="99">
        <f t="shared" si="3"/>
        <v>0</v>
      </c>
      <c r="S95" s="143" t="s">
        <v>292</v>
      </c>
      <c r="T95" s="11"/>
      <c r="U95" s="11"/>
      <c r="V95" s="1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1:39" s="9" customFormat="1" ht="136.5" customHeight="1" thickBot="1">
      <c r="A96" s="23"/>
      <c r="B96" s="112" t="s">
        <v>132</v>
      </c>
      <c r="C96" s="76" t="s">
        <v>14</v>
      </c>
      <c r="D96" s="83" t="s">
        <v>149</v>
      </c>
      <c r="E96" s="70" t="s">
        <v>148</v>
      </c>
      <c r="F96" s="62" t="s">
        <v>228</v>
      </c>
      <c r="G96" s="33"/>
      <c r="H96" s="30"/>
      <c r="I96" s="129"/>
      <c r="J96" s="129"/>
      <c r="K96" s="129"/>
      <c r="L96" s="129"/>
      <c r="M96" s="129"/>
      <c r="N96" s="129"/>
      <c r="O96" s="129"/>
      <c r="P96" s="56">
        <f t="shared" si="2"/>
        <v>0</v>
      </c>
      <c r="Q96" s="124">
        <v>2900</v>
      </c>
      <c r="R96" s="99">
        <f t="shared" si="3"/>
        <v>0</v>
      </c>
      <c r="S96" s="143" t="s">
        <v>292</v>
      </c>
      <c r="T96" s="11"/>
      <c r="U96" s="11"/>
      <c r="V96" s="11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1:39" s="9" customFormat="1" ht="136.5" customHeight="1" thickBot="1">
      <c r="A97" s="23"/>
      <c r="B97" s="114" t="s">
        <v>86</v>
      </c>
      <c r="C97" s="76" t="s">
        <v>22</v>
      </c>
      <c r="D97" s="83" t="s">
        <v>104</v>
      </c>
      <c r="E97" s="70" t="s">
        <v>105</v>
      </c>
      <c r="F97" s="62" t="s">
        <v>197</v>
      </c>
      <c r="G97" s="8"/>
      <c r="H97" s="8"/>
      <c r="I97" s="129"/>
      <c r="J97" s="129"/>
      <c r="K97" s="129"/>
      <c r="L97" s="129"/>
      <c r="M97" s="129"/>
      <c r="N97" s="129"/>
      <c r="O97" s="129"/>
      <c r="P97" s="56">
        <f t="shared" si="2"/>
        <v>0</v>
      </c>
      <c r="Q97" s="124">
        <v>5500</v>
      </c>
      <c r="R97" s="99">
        <f t="shared" si="3"/>
        <v>0</v>
      </c>
      <c r="S97" s="139" t="s">
        <v>283</v>
      </c>
      <c r="T97" s="11"/>
      <c r="U97" s="11"/>
      <c r="V97" s="11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1:39" s="9" customFormat="1" ht="136.5" customHeight="1" thickBot="1">
      <c r="A98" s="23"/>
      <c r="B98" s="115" t="s">
        <v>86</v>
      </c>
      <c r="C98" s="94" t="s">
        <v>17</v>
      </c>
      <c r="D98" s="94" t="s">
        <v>5</v>
      </c>
      <c r="E98" s="94" t="s">
        <v>105</v>
      </c>
      <c r="F98" s="62"/>
      <c r="G98" s="8"/>
      <c r="H98" s="8"/>
      <c r="I98" s="129"/>
      <c r="J98" s="129"/>
      <c r="K98" s="129"/>
      <c r="L98" s="129"/>
      <c r="M98" s="129"/>
      <c r="N98" s="129"/>
      <c r="O98" s="129"/>
      <c r="P98" s="56">
        <f t="shared" si="2"/>
        <v>0</v>
      </c>
      <c r="Q98" s="124">
        <v>2700</v>
      </c>
      <c r="R98" s="99">
        <f t="shared" si="3"/>
        <v>0</v>
      </c>
      <c r="S98" s="139" t="s">
        <v>283</v>
      </c>
      <c r="T98" s="11"/>
      <c r="U98" s="11"/>
      <c r="V98" s="11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1:39" s="9" customFormat="1" ht="136.5" customHeight="1" thickBot="1">
      <c r="A99" s="19"/>
      <c r="B99" s="114" t="s">
        <v>86</v>
      </c>
      <c r="C99" s="76" t="s">
        <v>15</v>
      </c>
      <c r="D99" s="83" t="s">
        <v>89</v>
      </c>
      <c r="E99" s="70" t="s">
        <v>90</v>
      </c>
      <c r="F99" s="62" t="s">
        <v>197</v>
      </c>
      <c r="G99" s="8"/>
      <c r="H99" s="8"/>
      <c r="I99" s="129"/>
      <c r="J99" s="129"/>
      <c r="K99" s="129"/>
      <c r="L99" s="129"/>
      <c r="M99" s="129"/>
      <c r="N99" s="129"/>
      <c r="O99" s="129"/>
      <c r="P99" s="56">
        <f t="shared" si="2"/>
        <v>0</v>
      </c>
      <c r="Q99" s="124">
        <v>6600</v>
      </c>
      <c r="R99" s="99">
        <f t="shared" si="3"/>
        <v>0</v>
      </c>
      <c r="S99" s="139" t="s">
        <v>283</v>
      </c>
      <c r="T99" s="136"/>
      <c r="U99" s="11"/>
      <c r="V99" s="11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1:39" s="9" customFormat="1" ht="136.5" customHeight="1" thickBot="1">
      <c r="A100" s="23"/>
      <c r="B100" s="114" t="s">
        <v>86</v>
      </c>
      <c r="C100" s="76" t="s">
        <v>17</v>
      </c>
      <c r="D100" s="83" t="s">
        <v>91</v>
      </c>
      <c r="E100" s="70" t="s">
        <v>90</v>
      </c>
      <c r="F100" s="62" t="s">
        <v>197</v>
      </c>
      <c r="G100" s="8"/>
      <c r="H100" s="8"/>
      <c r="I100" s="129"/>
      <c r="J100" s="129"/>
      <c r="K100" s="129"/>
      <c r="L100" s="129"/>
      <c r="M100" s="129"/>
      <c r="N100" s="129"/>
      <c r="O100" s="129"/>
      <c r="P100" s="56">
        <f t="shared" si="2"/>
        <v>0</v>
      </c>
      <c r="Q100" s="124">
        <v>3200</v>
      </c>
      <c r="R100" s="99">
        <f t="shared" si="3"/>
        <v>0</v>
      </c>
      <c r="S100" s="139" t="s">
        <v>283</v>
      </c>
      <c r="T100" s="11"/>
      <c r="U100" s="11"/>
      <c r="V100" s="11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1:39" s="9" customFormat="1" ht="136.5" customHeight="1" thickBot="1">
      <c r="A101" s="23"/>
      <c r="B101" s="114" t="s">
        <v>86</v>
      </c>
      <c r="C101" s="76" t="s">
        <v>22</v>
      </c>
      <c r="D101" s="83" t="s">
        <v>106</v>
      </c>
      <c r="E101" s="70" t="s">
        <v>90</v>
      </c>
      <c r="F101" s="62" t="s">
        <v>197</v>
      </c>
      <c r="G101" s="8"/>
      <c r="H101" s="8"/>
      <c r="I101" s="129"/>
      <c r="J101" s="129"/>
      <c r="K101" s="129"/>
      <c r="L101" s="129"/>
      <c r="M101" s="129"/>
      <c r="N101" s="129"/>
      <c r="O101" s="129"/>
      <c r="P101" s="56">
        <f t="shared" si="2"/>
        <v>0</v>
      </c>
      <c r="Q101" s="124">
        <v>5900</v>
      </c>
      <c r="R101" s="99">
        <f t="shared" si="3"/>
        <v>0</v>
      </c>
      <c r="S101" s="139" t="s">
        <v>283</v>
      </c>
      <c r="T101" s="11"/>
      <c r="U101" s="11"/>
      <c r="V101" s="1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1:39" s="9" customFormat="1" ht="136.5" customHeight="1" thickBot="1">
      <c r="A102" s="20"/>
      <c r="B102" s="114" t="s">
        <v>86</v>
      </c>
      <c r="C102" s="76" t="s">
        <v>15</v>
      </c>
      <c r="D102" s="83" t="s">
        <v>98</v>
      </c>
      <c r="E102" s="70" t="s">
        <v>99</v>
      </c>
      <c r="F102" s="62" t="s">
        <v>198</v>
      </c>
      <c r="G102" s="30"/>
      <c r="H102" s="30"/>
      <c r="I102" s="129"/>
      <c r="J102" s="129"/>
      <c r="K102" s="129"/>
      <c r="L102" s="129"/>
      <c r="M102" s="129"/>
      <c r="N102" s="129"/>
      <c r="O102" s="129"/>
      <c r="P102" s="56">
        <f t="shared" si="2"/>
        <v>0</v>
      </c>
      <c r="Q102" s="124">
        <v>6900</v>
      </c>
      <c r="R102" s="99">
        <f t="shared" si="3"/>
        <v>0</v>
      </c>
      <c r="S102" s="139" t="s">
        <v>283</v>
      </c>
      <c r="T102" s="11"/>
      <c r="U102" s="11"/>
      <c r="V102" s="11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1:39" s="9" customFormat="1" ht="136.5" customHeight="1" thickBot="1">
      <c r="A103" s="19"/>
      <c r="B103" s="114" t="s">
        <v>86</v>
      </c>
      <c r="C103" s="76" t="s">
        <v>17</v>
      </c>
      <c r="D103" s="83" t="s">
        <v>102</v>
      </c>
      <c r="E103" s="70" t="s">
        <v>99</v>
      </c>
      <c r="F103" s="62" t="s">
        <v>198</v>
      </c>
      <c r="G103" s="8"/>
      <c r="H103" s="8"/>
      <c r="I103" s="129"/>
      <c r="J103" s="129"/>
      <c r="K103" s="129"/>
      <c r="L103" s="129"/>
      <c r="M103" s="129"/>
      <c r="N103" s="129"/>
      <c r="O103" s="129"/>
      <c r="P103" s="56">
        <f t="shared" si="2"/>
        <v>0</v>
      </c>
      <c r="Q103" s="124">
        <v>3500</v>
      </c>
      <c r="R103" s="99">
        <f t="shared" si="3"/>
        <v>0</v>
      </c>
      <c r="S103" s="139" t="s">
        <v>283</v>
      </c>
      <c r="T103" s="11"/>
      <c r="U103" s="11"/>
      <c r="V103" s="11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1:39" s="9" customFormat="1" ht="136.5" customHeight="1" thickBot="1">
      <c r="A104" s="19"/>
      <c r="B104" s="114" t="s">
        <v>86</v>
      </c>
      <c r="C104" s="76" t="s">
        <v>15</v>
      </c>
      <c r="D104" s="94" t="s">
        <v>101</v>
      </c>
      <c r="E104" s="94" t="s">
        <v>254</v>
      </c>
      <c r="F104" s="62"/>
      <c r="G104" s="33"/>
      <c r="H104" s="30"/>
      <c r="I104" s="129"/>
      <c r="J104" s="129"/>
      <c r="K104" s="129"/>
      <c r="L104" s="129"/>
      <c r="M104" s="129"/>
      <c r="N104" s="129"/>
      <c r="O104" s="129"/>
      <c r="P104" s="56">
        <f t="shared" si="2"/>
        <v>0</v>
      </c>
      <c r="Q104" s="124">
        <v>6500</v>
      </c>
      <c r="R104" s="99">
        <f t="shared" si="3"/>
        <v>0</v>
      </c>
      <c r="S104" s="138" t="s">
        <v>283</v>
      </c>
      <c r="T104" s="11"/>
      <c r="U104" s="11"/>
      <c r="V104" s="11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1:39" s="9" customFormat="1" ht="136.5" customHeight="1" thickBot="1">
      <c r="A105" s="19"/>
      <c r="B105" s="114" t="s">
        <v>86</v>
      </c>
      <c r="C105" s="76" t="s">
        <v>16</v>
      </c>
      <c r="D105" s="94" t="s">
        <v>100</v>
      </c>
      <c r="E105" s="94" t="s">
        <v>253</v>
      </c>
      <c r="F105" s="62" t="s">
        <v>272</v>
      </c>
      <c r="G105" s="21"/>
      <c r="H105" s="8"/>
      <c r="I105" s="129"/>
      <c r="J105" s="129"/>
      <c r="K105" s="129"/>
      <c r="L105" s="129"/>
      <c r="M105" s="129"/>
      <c r="N105" s="129"/>
      <c r="O105" s="129"/>
      <c r="P105" s="56">
        <f t="shared" si="2"/>
        <v>0</v>
      </c>
      <c r="Q105" s="124">
        <v>4100</v>
      </c>
      <c r="R105" s="99">
        <f t="shared" si="3"/>
        <v>0</v>
      </c>
      <c r="S105" s="138" t="s">
        <v>283</v>
      </c>
      <c r="T105" s="11"/>
      <c r="U105" s="11"/>
      <c r="V105" s="11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1:39" s="9" customFormat="1" ht="136.5" customHeight="1" thickBot="1">
      <c r="A106" s="19"/>
      <c r="B106" s="114" t="s">
        <v>86</v>
      </c>
      <c r="C106" s="76" t="s">
        <v>14</v>
      </c>
      <c r="D106" s="83" t="s">
        <v>96</v>
      </c>
      <c r="E106" s="70" t="s">
        <v>97</v>
      </c>
      <c r="F106" s="62" t="s">
        <v>217</v>
      </c>
      <c r="G106" s="21"/>
      <c r="H106" s="8"/>
      <c r="I106" s="129"/>
      <c r="J106" s="129"/>
      <c r="K106" s="129"/>
      <c r="L106" s="129"/>
      <c r="M106" s="129"/>
      <c r="N106" s="129"/>
      <c r="O106" s="129"/>
      <c r="P106" s="56">
        <f t="shared" si="2"/>
        <v>0</v>
      </c>
      <c r="Q106" s="124">
        <v>2950</v>
      </c>
      <c r="R106" s="99">
        <f t="shared" si="3"/>
        <v>0</v>
      </c>
      <c r="S106" s="139" t="s">
        <v>283</v>
      </c>
      <c r="T106" s="11"/>
      <c r="U106" s="11"/>
      <c r="V106" s="11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1:39" s="9" customFormat="1" ht="136.5" customHeight="1" thickBot="1">
      <c r="A107" s="19"/>
      <c r="B107" s="114" t="s">
        <v>86</v>
      </c>
      <c r="C107" s="76" t="s">
        <v>107</v>
      </c>
      <c r="D107" s="83" t="s">
        <v>108</v>
      </c>
      <c r="E107" s="70" t="s">
        <v>109</v>
      </c>
      <c r="F107" s="62" t="s">
        <v>218</v>
      </c>
      <c r="G107" s="40"/>
      <c r="H107" s="36"/>
      <c r="I107" s="129"/>
      <c r="J107" s="129"/>
      <c r="K107" s="129"/>
      <c r="L107" s="129"/>
      <c r="M107" s="129"/>
      <c r="N107" s="129"/>
      <c r="O107" s="129"/>
      <c r="P107" s="56">
        <f t="shared" si="2"/>
        <v>0</v>
      </c>
      <c r="Q107" s="124">
        <v>8200</v>
      </c>
      <c r="R107" s="99">
        <f t="shared" si="3"/>
        <v>0</v>
      </c>
      <c r="S107" s="139" t="s">
        <v>283</v>
      </c>
      <c r="T107" s="11"/>
      <c r="U107" s="11"/>
      <c r="V107" s="11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1:39" s="9" customFormat="1" ht="136.5" customHeight="1" thickBot="1">
      <c r="A108" s="19"/>
      <c r="B108" s="114" t="s">
        <v>86</v>
      </c>
      <c r="C108" s="76" t="s">
        <v>110</v>
      </c>
      <c r="D108" s="83" t="s">
        <v>111</v>
      </c>
      <c r="E108" s="70" t="s">
        <v>112</v>
      </c>
      <c r="F108" s="62" t="s">
        <v>201</v>
      </c>
      <c r="G108" s="8"/>
      <c r="H108" s="8"/>
      <c r="I108" s="129"/>
      <c r="J108" s="129"/>
      <c r="K108" s="129"/>
      <c r="L108" s="129"/>
      <c r="M108" s="129"/>
      <c r="N108" s="129"/>
      <c r="O108" s="129"/>
      <c r="P108" s="56">
        <f t="shared" si="2"/>
        <v>0</v>
      </c>
      <c r="Q108" s="124">
        <v>3350</v>
      </c>
      <c r="R108" s="99">
        <f t="shared" si="3"/>
        <v>0</v>
      </c>
      <c r="S108" s="139" t="s">
        <v>283</v>
      </c>
      <c r="T108" s="11"/>
      <c r="U108" s="11"/>
      <c r="V108" s="11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1:39" s="9" customFormat="1" ht="136.5" customHeight="1" thickBot="1">
      <c r="A109" s="19"/>
      <c r="B109" s="114" t="s">
        <v>86</v>
      </c>
      <c r="C109" s="76" t="s">
        <v>22</v>
      </c>
      <c r="D109" s="83" t="s">
        <v>92</v>
      </c>
      <c r="E109" s="70" t="s">
        <v>93</v>
      </c>
      <c r="F109" s="62" t="s">
        <v>226</v>
      </c>
      <c r="G109" s="21"/>
      <c r="H109" s="8"/>
      <c r="I109" s="129"/>
      <c r="J109" s="129"/>
      <c r="K109" s="129"/>
      <c r="L109" s="129"/>
      <c r="M109" s="129"/>
      <c r="N109" s="129"/>
      <c r="O109" s="129"/>
      <c r="P109" s="56">
        <f t="shared" si="2"/>
        <v>0</v>
      </c>
      <c r="Q109" s="124">
        <v>8100</v>
      </c>
      <c r="R109" s="99">
        <f t="shared" si="3"/>
        <v>0</v>
      </c>
      <c r="S109" s="143" t="s">
        <v>292</v>
      </c>
      <c r="T109" s="11"/>
      <c r="U109" s="11"/>
      <c r="V109" s="11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1:39" s="9" customFormat="1" ht="136.5" customHeight="1" thickBot="1">
      <c r="A110" s="19"/>
      <c r="B110" s="114" t="s">
        <v>86</v>
      </c>
      <c r="C110" s="76" t="s">
        <v>14</v>
      </c>
      <c r="D110" s="83" t="s">
        <v>94</v>
      </c>
      <c r="E110" s="70" t="s">
        <v>93</v>
      </c>
      <c r="F110" s="62" t="s">
        <v>226</v>
      </c>
      <c r="G110" s="21"/>
      <c r="H110" s="8"/>
      <c r="I110" s="129"/>
      <c r="J110" s="129"/>
      <c r="K110" s="129"/>
      <c r="L110" s="129"/>
      <c r="M110" s="129"/>
      <c r="N110" s="129"/>
      <c r="O110" s="129"/>
      <c r="P110" s="56">
        <f t="shared" si="2"/>
        <v>0</v>
      </c>
      <c r="Q110" s="124">
        <v>2500</v>
      </c>
      <c r="R110" s="99">
        <f t="shared" si="3"/>
        <v>0</v>
      </c>
      <c r="S110" s="143" t="s">
        <v>292</v>
      </c>
      <c r="T110" s="11"/>
      <c r="U110" s="11"/>
      <c r="V110" s="11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1:39" s="9" customFormat="1" ht="136.5" customHeight="1" thickBot="1">
      <c r="A111" s="19"/>
      <c r="B111" s="114" t="s">
        <v>86</v>
      </c>
      <c r="C111" s="76" t="s">
        <v>14</v>
      </c>
      <c r="D111" s="83" t="s">
        <v>103</v>
      </c>
      <c r="E111" s="70" t="s">
        <v>93</v>
      </c>
      <c r="F111" s="62" t="s">
        <v>226</v>
      </c>
      <c r="G111" s="21"/>
      <c r="H111" s="8"/>
      <c r="I111" s="129"/>
      <c r="J111" s="129"/>
      <c r="K111" s="129"/>
      <c r="L111" s="129"/>
      <c r="M111" s="129"/>
      <c r="N111" s="129"/>
      <c r="O111" s="129"/>
      <c r="P111" s="56">
        <f t="shared" si="2"/>
        <v>0</v>
      </c>
      <c r="Q111" s="124">
        <v>3100</v>
      </c>
      <c r="R111" s="99">
        <f t="shared" si="3"/>
        <v>0</v>
      </c>
      <c r="S111" s="143" t="s">
        <v>292</v>
      </c>
      <c r="T111" s="11"/>
      <c r="U111" s="11"/>
      <c r="V111" s="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1:39" s="9" customFormat="1" ht="136.5" customHeight="1" thickBot="1">
      <c r="A112" s="19"/>
      <c r="B112" s="114" t="s">
        <v>86</v>
      </c>
      <c r="C112" s="76" t="s">
        <v>22</v>
      </c>
      <c r="D112" s="83" t="s">
        <v>41</v>
      </c>
      <c r="E112" s="70" t="s">
        <v>95</v>
      </c>
      <c r="F112" s="62" t="s">
        <v>222</v>
      </c>
      <c r="G112" s="21"/>
      <c r="H112" s="8"/>
      <c r="I112" s="129"/>
      <c r="J112" s="129"/>
      <c r="K112" s="129"/>
      <c r="L112" s="129"/>
      <c r="M112" s="129"/>
      <c r="N112" s="129"/>
      <c r="O112" s="129"/>
      <c r="P112" s="56">
        <f t="shared" si="2"/>
        <v>0</v>
      </c>
      <c r="Q112" s="124">
        <v>5200</v>
      </c>
      <c r="R112" s="99">
        <f t="shared" si="3"/>
        <v>0</v>
      </c>
      <c r="S112" s="139" t="s">
        <v>283</v>
      </c>
      <c r="T112" s="11"/>
      <c r="U112" s="11"/>
      <c r="V112" s="1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1:39" s="9" customFormat="1" ht="136.5" customHeight="1" thickBot="1">
      <c r="A113" s="19"/>
      <c r="B113" s="114" t="s">
        <v>86</v>
      </c>
      <c r="C113" s="76" t="s">
        <v>22</v>
      </c>
      <c r="D113" s="83" t="s">
        <v>113</v>
      </c>
      <c r="E113" s="70" t="s">
        <v>95</v>
      </c>
      <c r="F113" s="62" t="s">
        <v>222</v>
      </c>
      <c r="G113" s="21"/>
      <c r="H113" s="8"/>
      <c r="I113" s="129"/>
      <c r="J113" s="129"/>
      <c r="K113" s="129"/>
      <c r="L113" s="129"/>
      <c r="M113" s="129"/>
      <c r="N113" s="129"/>
      <c r="O113" s="129"/>
      <c r="P113" s="56">
        <f t="shared" si="2"/>
        <v>0</v>
      </c>
      <c r="Q113" s="124">
        <v>7200</v>
      </c>
      <c r="R113" s="99">
        <f t="shared" si="3"/>
        <v>0</v>
      </c>
      <c r="S113" s="139" t="s">
        <v>283</v>
      </c>
      <c r="T113" s="11"/>
      <c r="U113" s="11"/>
      <c r="V113" s="1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1:39" s="9" customFormat="1" ht="136.5" customHeight="1" thickBot="1">
      <c r="A114" s="19"/>
      <c r="B114" s="115" t="s">
        <v>86</v>
      </c>
      <c r="C114" s="94" t="s">
        <v>22</v>
      </c>
      <c r="D114" s="94" t="s">
        <v>252</v>
      </c>
      <c r="E114" s="94" t="s">
        <v>88</v>
      </c>
      <c r="F114" s="62"/>
      <c r="G114" s="21"/>
      <c r="H114" s="8"/>
      <c r="I114" s="129"/>
      <c r="J114" s="129"/>
      <c r="K114" s="129"/>
      <c r="L114" s="129"/>
      <c r="M114" s="129"/>
      <c r="N114" s="129"/>
      <c r="O114" s="129"/>
      <c r="P114" s="56">
        <f t="shared" si="2"/>
        <v>0</v>
      </c>
      <c r="Q114" s="124">
        <v>5850</v>
      </c>
      <c r="R114" s="99">
        <f t="shared" si="3"/>
        <v>0</v>
      </c>
      <c r="S114" s="139" t="s">
        <v>283</v>
      </c>
      <c r="T114" s="11"/>
      <c r="U114" s="11"/>
      <c r="V114" s="11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1:39" s="9" customFormat="1" ht="136.5" customHeight="1" thickBot="1">
      <c r="A115" s="19"/>
      <c r="B115" s="114" t="s">
        <v>86</v>
      </c>
      <c r="C115" s="76" t="s">
        <v>22</v>
      </c>
      <c r="D115" s="83" t="s">
        <v>87</v>
      </c>
      <c r="E115" s="70" t="s">
        <v>88</v>
      </c>
      <c r="F115" s="62" t="s">
        <v>223</v>
      </c>
      <c r="G115" s="21"/>
      <c r="H115" s="8"/>
      <c r="I115" s="127"/>
      <c r="J115" s="129"/>
      <c r="K115" s="129"/>
      <c r="L115" s="129"/>
      <c r="M115" s="129"/>
      <c r="N115" s="129"/>
      <c r="O115" s="129"/>
      <c r="P115" s="56">
        <f t="shared" si="2"/>
        <v>0</v>
      </c>
      <c r="Q115" s="124">
        <v>4850</v>
      </c>
      <c r="R115" s="99">
        <f t="shared" si="3"/>
        <v>0</v>
      </c>
      <c r="S115" s="139" t="s">
        <v>283</v>
      </c>
      <c r="T115" s="11"/>
      <c r="U115" s="11"/>
      <c r="V115" s="11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1:39" s="14" customFormat="1" ht="136.5" customHeight="1" thickBot="1">
      <c r="A116" s="18"/>
      <c r="B116" s="112" t="s">
        <v>24</v>
      </c>
      <c r="C116" s="76" t="s">
        <v>17</v>
      </c>
      <c r="D116" s="83" t="s">
        <v>291</v>
      </c>
      <c r="E116" s="72" t="s">
        <v>33</v>
      </c>
      <c r="F116" s="62" t="s">
        <v>200</v>
      </c>
      <c r="G116" s="8"/>
      <c r="H116" s="8"/>
      <c r="I116" s="127"/>
      <c r="J116" s="127"/>
      <c r="K116" s="127"/>
      <c r="L116" s="127"/>
      <c r="M116" s="127"/>
      <c r="N116" s="127"/>
      <c r="O116" s="127"/>
      <c r="P116" s="56">
        <f t="shared" si="2"/>
        <v>0</v>
      </c>
      <c r="Q116" s="124">
        <v>7300</v>
      </c>
      <c r="R116" s="99">
        <f t="shared" si="3"/>
        <v>0</v>
      </c>
      <c r="S116" s="139" t="s">
        <v>283</v>
      </c>
      <c r="T116" s="100"/>
      <c r="U116" s="100"/>
      <c r="V116" s="100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</row>
    <row r="117" spans="1:39" ht="136.5" customHeight="1" thickBot="1">
      <c r="A117" s="18"/>
      <c r="B117" s="112" t="s">
        <v>24</v>
      </c>
      <c r="C117" s="76" t="s">
        <v>12</v>
      </c>
      <c r="D117" s="83" t="s">
        <v>290</v>
      </c>
      <c r="E117" s="72" t="s">
        <v>33</v>
      </c>
      <c r="F117" s="62" t="s">
        <v>200</v>
      </c>
      <c r="G117" s="10"/>
      <c r="H117" s="10"/>
      <c r="I117" s="127"/>
      <c r="J117" s="127"/>
      <c r="K117" s="127"/>
      <c r="L117" s="127"/>
      <c r="M117" s="127"/>
      <c r="N117" s="127"/>
      <c r="O117" s="127"/>
      <c r="P117" s="121">
        <f t="shared" si="2"/>
        <v>0</v>
      </c>
      <c r="Q117" s="124">
        <v>4600</v>
      </c>
      <c r="R117" s="122">
        <f t="shared" si="3"/>
        <v>0</v>
      </c>
      <c r="S117" s="139" t="s">
        <v>283</v>
      </c>
      <c r="T117" s="100"/>
      <c r="U117" s="100"/>
      <c r="V117" s="100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</row>
    <row r="118" spans="1:39" ht="136.5" customHeight="1" thickBot="1">
      <c r="A118" s="18"/>
      <c r="B118" s="112" t="s">
        <v>24</v>
      </c>
      <c r="C118" s="76" t="s">
        <v>12</v>
      </c>
      <c r="D118" s="83" t="s">
        <v>282</v>
      </c>
      <c r="E118" s="72" t="s">
        <v>35</v>
      </c>
      <c r="F118" s="62" t="s">
        <v>201</v>
      </c>
      <c r="G118" s="8"/>
      <c r="H118" s="8"/>
      <c r="I118" s="129"/>
      <c r="J118" s="127"/>
      <c r="K118" s="127"/>
      <c r="L118" s="127"/>
      <c r="M118" s="127"/>
      <c r="N118" s="127"/>
      <c r="O118" s="127"/>
      <c r="P118" s="121">
        <f t="shared" si="2"/>
        <v>0</v>
      </c>
      <c r="Q118" s="124">
        <v>6800</v>
      </c>
      <c r="R118" s="122">
        <f t="shared" si="3"/>
        <v>0</v>
      </c>
      <c r="S118" s="139" t="s">
        <v>283</v>
      </c>
      <c r="T118" s="100"/>
      <c r="U118" s="100"/>
      <c r="V118" s="100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</row>
    <row r="119" spans="1:39" ht="136.5" customHeight="1" thickBot="1">
      <c r="A119" s="18"/>
      <c r="B119" s="112" t="s">
        <v>24</v>
      </c>
      <c r="C119" s="76" t="s">
        <v>16</v>
      </c>
      <c r="D119" s="83" t="s">
        <v>44</v>
      </c>
      <c r="E119" s="72" t="s">
        <v>46</v>
      </c>
      <c r="F119" s="62" t="s">
        <v>202</v>
      </c>
      <c r="G119" s="34"/>
      <c r="H119" s="28"/>
      <c r="I119" s="129"/>
      <c r="J119" s="129"/>
      <c r="K119" s="129"/>
      <c r="L119" s="129"/>
      <c r="M119" s="129"/>
      <c r="N119" s="129"/>
      <c r="O119" s="129"/>
      <c r="P119" s="56">
        <f t="shared" si="2"/>
        <v>0</v>
      </c>
      <c r="Q119" s="124">
        <v>3100</v>
      </c>
      <c r="R119" s="99">
        <f t="shared" si="3"/>
        <v>0</v>
      </c>
      <c r="S119" s="139" t="s">
        <v>283</v>
      </c>
      <c r="T119" s="100"/>
      <c r="U119" s="100"/>
      <c r="V119" s="100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</row>
    <row r="120" spans="1:39" ht="136.5" customHeight="1" thickBot="1">
      <c r="A120" s="19"/>
      <c r="B120" s="112" t="s">
        <v>24</v>
      </c>
      <c r="C120" s="76" t="s">
        <v>16</v>
      </c>
      <c r="D120" s="83" t="s">
        <v>44</v>
      </c>
      <c r="E120" s="72" t="s">
        <v>45</v>
      </c>
      <c r="F120" s="62" t="s">
        <v>202</v>
      </c>
      <c r="G120" s="28"/>
      <c r="H120" s="28"/>
      <c r="I120" s="129"/>
      <c r="J120" s="129"/>
      <c r="K120" s="129"/>
      <c r="L120" s="129"/>
      <c r="M120" s="129"/>
      <c r="N120" s="129"/>
      <c r="O120" s="129"/>
      <c r="P120" s="56">
        <f t="shared" si="2"/>
        <v>0</v>
      </c>
      <c r="Q120" s="124">
        <v>3100</v>
      </c>
      <c r="R120" s="99">
        <f t="shared" si="3"/>
        <v>0</v>
      </c>
      <c r="S120" s="139" t="s">
        <v>283</v>
      </c>
      <c r="T120" s="11"/>
      <c r="U120" s="11"/>
      <c r="V120" s="11"/>
    </row>
    <row r="121" spans="1:39" s="11" customFormat="1" ht="136.5" customHeight="1" thickBot="1">
      <c r="A121" s="19"/>
      <c r="B121" s="112" t="s">
        <v>24</v>
      </c>
      <c r="C121" s="76" t="s">
        <v>47</v>
      </c>
      <c r="D121" s="83" t="s">
        <v>48</v>
      </c>
      <c r="E121" s="79" t="s">
        <v>49</v>
      </c>
      <c r="F121" s="62"/>
      <c r="G121" s="34"/>
      <c r="H121" s="28"/>
      <c r="I121" s="129"/>
      <c r="J121" s="129"/>
      <c r="K121" s="129"/>
      <c r="L121" s="129"/>
      <c r="M121" s="129"/>
      <c r="N121" s="129"/>
      <c r="O121" s="129"/>
      <c r="P121" s="56">
        <f t="shared" si="2"/>
        <v>0</v>
      </c>
      <c r="Q121" s="124">
        <v>5300</v>
      </c>
      <c r="R121" s="99">
        <f t="shared" si="3"/>
        <v>0</v>
      </c>
      <c r="S121" s="143" t="s">
        <v>292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39" ht="136.5" customHeight="1" thickBot="1">
      <c r="A122" s="19"/>
      <c r="B122" s="112" t="s">
        <v>24</v>
      </c>
      <c r="C122" s="76" t="s">
        <v>12</v>
      </c>
      <c r="D122" s="83" t="s">
        <v>274</v>
      </c>
      <c r="E122" s="70" t="s">
        <v>50</v>
      </c>
      <c r="F122" s="62" t="s">
        <v>210</v>
      </c>
      <c r="G122" s="39"/>
      <c r="H122" s="29"/>
      <c r="I122" s="127"/>
      <c r="J122" s="129"/>
      <c r="K122" s="129"/>
      <c r="L122" s="129"/>
      <c r="M122" s="129"/>
      <c r="N122" s="129"/>
      <c r="O122" s="129"/>
      <c r="P122" s="56">
        <f t="shared" si="2"/>
        <v>0</v>
      </c>
      <c r="Q122" s="124">
        <v>4980</v>
      </c>
      <c r="R122" s="99">
        <f t="shared" si="3"/>
        <v>0</v>
      </c>
      <c r="S122" s="143" t="s">
        <v>292</v>
      </c>
      <c r="T122" s="11"/>
      <c r="U122" s="11"/>
      <c r="V122" s="11"/>
    </row>
    <row r="123" spans="1:39" ht="136.5" customHeight="1" thickBot="1">
      <c r="A123" s="18"/>
      <c r="B123" s="112" t="s">
        <v>24</v>
      </c>
      <c r="C123" s="77" t="s">
        <v>28</v>
      </c>
      <c r="D123" s="83" t="s">
        <v>29</v>
      </c>
      <c r="E123" s="78" t="s">
        <v>27</v>
      </c>
      <c r="F123" s="62"/>
      <c r="G123" s="22"/>
      <c r="H123" s="10"/>
      <c r="I123" s="127"/>
      <c r="J123" s="127"/>
      <c r="K123" s="127"/>
      <c r="L123" s="127"/>
      <c r="M123" s="127"/>
      <c r="N123" s="127"/>
      <c r="O123" s="127"/>
      <c r="P123" s="56">
        <f t="shared" si="2"/>
        <v>0</v>
      </c>
      <c r="Q123" s="124">
        <v>4700</v>
      </c>
      <c r="R123" s="99">
        <f t="shared" si="3"/>
        <v>0</v>
      </c>
      <c r="S123" s="143" t="s">
        <v>292</v>
      </c>
      <c r="T123" s="100"/>
      <c r="U123" s="100"/>
      <c r="V123" s="100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</row>
    <row r="124" spans="1:39" ht="136.5" customHeight="1" thickBot="1">
      <c r="A124" s="18"/>
      <c r="B124" s="112" t="s">
        <v>24</v>
      </c>
      <c r="C124" s="77" t="s">
        <v>22</v>
      </c>
      <c r="D124" s="83" t="s">
        <v>25</v>
      </c>
      <c r="E124" s="78" t="s">
        <v>26</v>
      </c>
      <c r="F124" s="62" t="s">
        <v>222</v>
      </c>
      <c r="G124" s="41"/>
      <c r="H124" s="26"/>
      <c r="I124" s="127"/>
      <c r="J124" s="127"/>
      <c r="K124" s="127"/>
      <c r="L124" s="127"/>
      <c r="M124" s="127"/>
      <c r="N124" s="127"/>
      <c r="O124" s="127"/>
      <c r="P124" s="56">
        <f t="shared" si="2"/>
        <v>0</v>
      </c>
      <c r="Q124" s="124">
        <v>5100</v>
      </c>
      <c r="R124" s="99">
        <f t="shared" si="3"/>
        <v>0</v>
      </c>
      <c r="S124" s="145" t="s">
        <v>289</v>
      </c>
      <c r="T124" s="100"/>
      <c r="U124" s="100"/>
      <c r="V124" s="100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</row>
    <row r="125" spans="1:39" ht="136.5" customHeight="1" thickBot="1">
      <c r="A125" s="18"/>
      <c r="B125" s="112" t="s">
        <v>24</v>
      </c>
      <c r="C125" s="76" t="s">
        <v>14</v>
      </c>
      <c r="D125" s="83" t="s">
        <v>34</v>
      </c>
      <c r="E125" s="72" t="s">
        <v>275</v>
      </c>
      <c r="F125" s="62" t="s">
        <v>225</v>
      </c>
      <c r="G125" s="21"/>
      <c r="H125" s="8"/>
      <c r="I125" s="127"/>
      <c r="J125" s="127"/>
      <c r="K125" s="127"/>
      <c r="L125" s="127"/>
      <c r="M125" s="127"/>
      <c r="N125" s="127"/>
      <c r="O125" s="127"/>
      <c r="P125" s="56">
        <f t="shared" si="2"/>
        <v>0</v>
      </c>
      <c r="Q125" s="124">
        <v>3650</v>
      </c>
      <c r="R125" s="99">
        <f t="shared" si="3"/>
        <v>0</v>
      </c>
      <c r="S125" s="143" t="s">
        <v>292</v>
      </c>
      <c r="T125" s="100"/>
      <c r="U125" s="100"/>
      <c r="V125" s="100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</row>
    <row r="126" spans="1:39" ht="136.5" customHeight="1" thickBot="1">
      <c r="A126" s="18"/>
      <c r="B126" s="112" t="s">
        <v>24</v>
      </c>
      <c r="C126" s="76" t="s">
        <v>30</v>
      </c>
      <c r="D126" s="83" t="s">
        <v>31</v>
      </c>
      <c r="E126" s="72" t="s">
        <v>32</v>
      </c>
      <c r="F126" s="62" t="s">
        <v>225</v>
      </c>
      <c r="G126" s="22"/>
      <c r="H126" s="10"/>
      <c r="I126" s="129"/>
      <c r="J126" s="127"/>
      <c r="K126" s="127"/>
      <c r="L126" s="127"/>
      <c r="M126" s="127"/>
      <c r="N126" s="127"/>
      <c r="O126" s="127"/>
      <c r="P126" s="56">
        <f t="shared" si="2"/>
        <v>0</v>
      </c>
      <c r="Q126" s="124">
        <v>7200</v>
      </c>
      <c r="R126" s="99">
        <f t="shared" si="3"/>
        <v>0</v>
      </c>
      <c r="S126" s="139" t="s">
        <v>283</v>
      </c>
      <c r="T126" s="100"/>
      <c r="U126" s="100"/>
      <c r="V126" s="100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</row>
    <row r="127" spans="1:39" ht="136.5" customHeight="1" thickBot="1">
      <c r="A127" s="19"/>
      <c r="B127" s="112" t="s">
        <v>24</v>
      </c>
      <c r="C127" s="76" t="s">
        <v>17</v>
      </c>
      <c r="D127" s="83" t="s">
        <v>51</v>
      </c>
      <c r="E127" s="72" t="s">
        <v>40</v>
      </c>
      <c r="F127" s="62" t="s">
        <v>216</v>
      </c>
      <c r="G127" s="39"/>
      <c r="H127" s="29"/>
      <c r="I127" s="127"/>
      <c r="J127" s="129"/>
      <c r="K127" s="129"/>
      <c r="L127" s="129"/>
      <c r="M127" s="129"/>
      <c r="N127" s="129"/>
      <c r="O127" s="129"/>
      <c r="P127" s="56">
        <f t="shared" si="2"/>
        <v>0</v>
      </c>
      <c r="Q127" s="124">
        <v>4100</v>
      </c>
      <c r="R127" s="99">
        <f t="shared" si="3"/>
        <v>0</v>
      </c>
      <c r="S127" s="143" t="s">
        <v>292</v>
      </c>
      <c r="T127" s="11"/>
      <c r="U127" s="11"/>
      <c r="V127" s="11"/>
    </row>
    <row r="128" spans="1:39" ht="136.5" customHeight="1" thickBot="1">
      <c r="A128" s="18"/>
      <c r="B128" s="112" t="s">
        <v>24</v>
      </c>
      <c r="C128" s="76" t="s">
        <v>22</v>
      </c>
      <c r="D128" s="83" t="s">
        <v>39</v>
      </c>
      <c r="E128" s="72" t="s">
        <v>40</v>
      </c>
      <c r="F128" s="62" t="s">
        <v>216</v>
      </c>
      <c r="G128" s="38"/>
      <c r="H128" s="8"/>
      <c r="I128" s="127"/>
      <c r="J128" s="127"/>
      <c r="K128" s="127"/>
      <c r="L128" s="127"/>
      <c r="M128" s="127"/>
      <c r="N128" s="127"/>
      <c r="O128" s="127"/>
      <c r="P128" s="56">
        <f t="shared" ref="P128:P138" si="4">SUM(I128:O128)</f>
        <v>0</v>
      </c>
      <c r="Q128" s="124">
        <v>5100</v>
      </c>
      <c r="R128" s="99">
        <f t="shared" ref="R128:R138" si="5">P128*Q128</f>
        <v>0</v>
      </c>
      <c r="S128" s="143" t="s">
        <v>292</v>
      </c>
      <c r="T128" s="100"/>
      <c r="U128" s="100"/>
      <c r="V128" s="100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</row>
    <row r="129" spans="1:39" ht="136.5" customHeight="1" thickBot="1">
      <c r="A129" s="18"/>
      <c r="B129" s="112" t="s">
        <v>24</v>
      </c>
      <c r="C129" s="76" t="s">
        <v>22</v>
      </c>
      <c r="D129" s="83" t="s">
        <v>38</v>
      </c>
      <c r="E129" s="72" t="s">
        <v>37</v>
      </c>
      <c r="F129" s="62" t="s">
        <v>227</v>
      </c>
      <c r="G129" s="38"/>
      <c r="H129" s="8"/>
      <c r="I129" s="127"/>
      <c r="J129" s="127"/>
      <c r="K129" s="127"/>
      <c r="L129" s="127"/>
      <c r="M129" s="127"/>
      <c r="N129" s="127"/>
      <c r="O129" s="127"/>
      <c r="P129" s="56">
        <f t="shared" si="4"/>
        <v>0</v>
      </c>
      <c r="Q129" s="124">
        <v>8100</v>
      </c>
      <c r="R129" s="99">
        <f t="shared" si="5"/>
        <v>0</v>
      </c>
      <c r="S129" s="139" t="s">
        <v>283</v>
      </c>
      <c r="T129" s="100"/>
      <c r="U129" s="100"/>
      <c r="V129" s="100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</row>
    <row r="130" spans="1:39" ht="136.5" customHeight="1" thickBot="1">
      <c r="A130" s="18"/>
      <c r="B130" s="112" t="s">
        <v>24</v>
      </c>
      <c r="C130" s="76" t="s">
        <v>14</v>
      </c>
      <c r="D130" s="83" t="s">
        <v>36</v>
      </c>
      <c r="E130" s="72" t="s">
        <v>37</v>
      </c>
      <c r="F130" s="62" t="s">
        <v>227</v>
      </c>
      <c r="G130" s="38"/>
      <c r="H130" s="8"/>
      <c r="I130" s="127"/>
      <c r="J130" s="127"/>
      <c r="K130" s="127"/>
      <c r="L130" s="127"/>
      <c r="M130" s="127"/>
      <c r="N130" s="127"/>
      <c r="O130" s="127"/>
      <c r="P130" s="56">
        <f t="shared" si="4"/>
        <v>0</v>
      </c>
      <c r="Q130" s="124">
        <v>3500</v>
      </c>
      <c r="R130" s="99">
        <f t="shared" si="5"/>
        <v>0</v>
      </c>
      <c r="S130" s="139" t="s">
        <v>283</v>
      </c>
      <c r="T130" s="100"/>
      <c r="U130" s="100"/>
      <c r="V130" s="100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</row>
    <row r="131" spans="1:39" ht="136.5" customHeight="1" thickBot="1">
      <c r="A131" s="18"/>
      <c r="B131" s="112" t="s">
        <v>24</v>
      </c>
      <c r="C131" s="76" t="s">
        <v>22</v>
      </c>
      <c r="D131" s="83" t="s">
        <v>41</v>
      </c>
      <c r="E131" s="72" t="s">
        <v>42</v>
      </c>
      <c r="F131" s="62" t="s">
        <v>227</v>
      </c>
      <c r="G131" s="38"/>
      <c r="H131" s="8"/>
      <c r="I131" s="127"/>
      <c r="J131" s="127"/>
      <c r="K131" s="127"/>
      <c r="L131" s="127"/>
      <c r="M131" s="127"/>
      <c r="N131" s="127"/>
      <c r="O131" s="127"/>
      <c r="P131" s="56">
        <f t="shared" si="4"/>
        <v>0</v>
      </c>
      <c r="Q131" s="124">
        <v>5200</v>
      </c>
      <c r="R131" s="99">
        <f t="shared" si="5"/>
        <v>0</v>
      </c>
      <c r="S131" s="143" t="s">
        <v>292</v>
      </c>
      <c r="T131" s="100"/>
      <c r="U131" s="100"/>
      <c r="V131" s="100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</row>
    <row r="132" spans="1:39" ht="136.5" customHeight="1" thickBot="1">
      <c r="A132" s="18"/>
      <c r="B132" s="112" t="s">
        <v>24</v>
      </c>
      <c r="C132" s="76" t="s">
        <v>28</v>
      </c>
      <c r="D132" s="83" t="s">
        <v>43</v>
      </c>
      <c r="E132" s="72" t="s">
        <v>42</v>
      </c>
      <c r="F132" s="62" t="s">
        <v>227</v>
      </c>
      <c r="G132" s="38"/>
      <c r="H132" s="27"/>
      <c r="I132" s="132"/>
      <c r="J132" s="127"/>
      <c r="K132" s="127"/>
      <c r="L132" s="127"/>
      <c r="M132" s="127"/>
      <c r="N132" s="127"/>
      <c r="O132" s="127"/>
      <c r="P132" s="56">
        <f t="shared" si="4"/>
        <v>0</v>
      </c>
      <c r="Q132" s="124">
        <v>5100</v>
      </c>
      <c r="R132" s="99">
        <f t="shared" si="5"/>
        <v>0</v>
      </c>
      <c r="S132" s="139" t="s">
        <v>283</v>
      </c>
      <c r="T132" s="100"/>
      <c r="U132" s="100"/>
      <c r="V132" s="100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</row>
    <row r="133" spans="1:39" ht="146.25" customHeight="1" thickBot="1">
      <c r="B133" s="112"/>
      <c r="C133" s="98" t="s">
        <v>66</v>
      </c>
      <c r="D133" s="107" t="s">
        <v>234</v>
      </c>
      <c r="E133" s="116" t="s">
        <v>117</v>
      </c>
      <c r="F133" s="108" t="s">
        <v>211</v>
      </c>
      <c r="G133" s="109"/>
      <c r="H133" s="92"/>
      <c r="I133" s="134"/>
      <c r="J133" s="132"/>
      <c r="K133" s="132"/>
      <c r="L133" s="132"/>
      <c r="M133" s="132"/>
      <c r="N133" s="132"/>
      <c r="O133" s="132"/>
      <c r="P133" s="56">
        <f t="shared" si="4"/>
        <v>0</v>
      </c>
      <c r="Q133" s="125">
        <v>800</v>
      </c>
      <c r="R133" s="99">
        <f t="shared" si="5"/>
        <v>0</v>
      </c>
      <c r="S133" s="139" t="s">
        <v>283</v>
      </c>
      <c r="T133" s="11"/>
      <c r="U133" s="11"/>
      <c r="V133" s="11"/>
    </row>
    <row r="134" spans="1:39" ht="153.75" customHeight="1" thickBot="1">
      <c r="B134" s="113"/>
      <c r="C134" s="94" t="s">
        <v>66</v>
      </c>
      <c r="D134" s="117" t="s">
        <v>235</v>
      </c>
      <c r="E134" s="118" t="s">
        <v>236</v>
      </c>
      <c r="F134" s="119"/>
      <c r="G134" s="120"/>
      <c r="H134" s="96"/>
      <c r="I134" s="130"/>
      <c r="J134" s="134"/>
      <c r="K134" s="134"/>
      <c r="L134" s="134"/>
      <c r="M134" s="134"/>
      <c r="N134" s="134"/>
      <c r="O134" s="134"/>
      <c r="P134" s="56">
        <f t="shared" si="4"/>
        <v>0</v>
      </c>
      <c r="Q134" s="126">
        <v>1800</v>
      </c>
      <c r="R134" s="99">
        <f t="shared" si="5"/>
        <v>0</v>
      </c>
      <c r="S134" s="144" t="s">
        <v>293</v>
      </c>
      <c r="T134" s="11"/>
      <c r="U134" s="11"/>
      <c r="V134" s="11"/>
    </row>
    <row r="135" spans="1:39" ht="113.1" customHeight="1" thickBot="1">
      <c r="B135" s="113" t="s">
        <v>24</v>
      </c>
      <c r="C135" s="94" t="s">
        <v>22</v>
      </c>
      <c r="D135" s="94" t="s">
        <v>239</v>
      </c>
      <c r="E135" s="94" t="s">
        <v>240</v>
      </c>
      <c r="F135" s="94" t="s">
        <v>242</v>
      </c>
      <c r="G135" s="92"/>
      <c r="H135" s="95"/>
      <c r="I135" s="130"/>
      <c r="J135" s="130"/>
      <c r="K135" s="130"/>
      <c r="L135" s="130"/>
      <c r="M135" s="130"/>
      <c r="N135" s="130"/>
      <c r="O135" s="130"/>
      <c r="P135" s="56">
        <f t="shared" si="4"/>
        <v>0</v>
      </c>
      <c r="Q135" s="124">
        <v>9300</v>
      </c>
      <c r="R135" s="99">
        <f t="shared" si="5"/>
        <v>0</v>
      </c>
      <c r="S135" s="139" t="s">
        <v>283</v>
      </c>
      <c r="T135" s="11"/>
      <c r="U135" s="11"/>
      <c r="V135" s="11"/>
    </row>
    <row r="136" spans="1:39" ht="113.1" customHeight="1" thickBot="1">
      <c r="B136" s="113" t="s">
        <v>24</v>
      </c>
      <c r="C136" s="94" t="s">
        <v>22</v>
      </c>
      <c r="D136" s="94" t="s">
        <v>239</v>
      </c>
      <c r="E136" s="94" t="s">
        <v>241</v>
      </c>
      <c r="F136" s="94" t="s">
        <v>243</v>
      </c>
      <c r="G136" s="92"/>
      <c r="H136" s="95" t="s">
        <v>286</v>
      </c>
      <c r="I136" s="135"/>
      <c r="J136" s="130"/>
      <c r="K136" s="130"/>
      <c r="L136" s="130"/>
      <c r="M136" s="130"/>
      <c r="N136" s="130"/>
      <c r="O136" s="130"/>
      <c r="P136" s="56">
        <f t="shared" si="4"/>
        <v>0</v>
      </c>
      <c r="Q136" s="124">
        <v>9300</v>
      </c>
      <c r="R136" s="99">
        <f t="shared" si="5"/>
        <v>0</v>
      </c>
      <c r="S136" s="139" t="s">
        <v>283</v>
      </c>
      <c r="T136" s="11"/>
      <c r="U136" s="11"/>
      <c r="V136" s="11"/>
    </row>
    <row r="137" spans="1:39" ht="113.1" customHeight="1" thickBot="1">
      <c r="B137" s="113" t="s">
        <v>24</v>
      </c>
      <c r="C137" s="94" t="s">
        <v>22</v>
      </c>
      <c r="D137" s="94" t="s">
        <v>239</v>
      </c>
      <c r="E137" s="94" t="s">
        <v>244</v>
      </c>
      <c r="F137" s="94" t="s">
        <v>245</v>
      </c>
      <c r="G137" s="96"/>
      <c r="H137" s="96" t="s">
        <v>287</v>
      </c>
      <c r="I137" s="130"/>
      <c r="J137" s="135"/>
      <c r="K137" s="135"/>
      <c r="L137" s="135"/>
      <c r="M137" s="135"/>
      <c r="N137" s="135"/>
      <c r="O137" s="135"/>
      <c r="P137" s="56">
        <f t="shared" si="4"/>
        <v>0</v>
      </c>
      <c r="Q137" s="124">
        <v>9300</v>
      </c>
      <c r="R137" s="99">
        <f t="shared" si="5"/>
        <v>0</v>
      </c>
      <c r="S137" s="146" t="s">
        <v>289</v>
      </c>
      <c r="T137" s="11"/>
      <c r="U137" s="11"/>
      <c r="V137" s="11"/>
    </row>
    <row r="138" spans="1:39" ht="134.25" customHeight="1">
      <c r="A138"/>
      <c r="B138" s="112" t="s">
        <v>24</v>
      </c>
      <c r="C138" s="98" t="s">
        <v>66</v>
      </c>
      <c r="D138" s="98" t="s">
        <v>234</v>
      </c>
      <c r="E138" s="98" t="s">
        <v>246</v>
      </c>
      <c r="F138" s="98"/>
      <c r="G138" s="98"/>
      <c r="H138" s="92"/>
      <c r="J138" s="130"/>
      <c r="K138" s="130"/>
      <c r="L138" s="130"/>
      <c r="M138" s="130"/>
      <c r="N138" s="130"/>
      <c r="O138" s="130"/>
      <c r="P138" s="56">
        <f t="shared" si="4"/>
        <v>0</v>
      </c>
      <c r="Q138" s="124">
        <v>600</v>
      </c>
      <c r="R138" s="99">
        <f t="shared" si="5"/>
        <v>0</v>
      </c>
      <c r="S138" s="139" t="s">
        <v>283</v>
      </c>
      <c r="T138" s="11"/>
      <c r="U138" s="11"/>
      <c r="V138" s="11"/>
    </row>
    <row r="139" spans="1:39" ht="113.1" customHeight="1">
      <c r="R139" s="101"/>
      <c r="S139" s="11"/>
      <c r="T139" s="11"/>
      <c r="U139" s="11"/>
      <c r="V139" s="11"/>
    </row>
  </sheetData>
  <autoFilter ref="A5:AM132">
    <sortState ref="A6:AP134">
      <sortCondition ref="E5:E132"/>
    </sortState>
  </autoFilter>
  <mergeCells count="1">
    <mergeCell ref="Q74:Q75"/>
  </mergeCells>
  <pageMargins left="0.11811023622047245" right="0.19685039370078741" top="0.15748031496062992" bottom="0.15748031496062992" header="0.31496062992125984" footer="0.31496062992125984"/>
  <pageSetup paperSize="9" scale="63" orientation="landscape" r:id="rId1"/>
  <colBreaks count="1" manualBreakCount="1">
    <brk id="16" max="1048575" man="1"/>
  </colBreaks>
  <drawing r:id="rId2"/>
  <legacyDrawing r:id="rId3"/>
  <oleObjects>
    <oleObject progId="CorelDRAW.Graphic.14" shapeId="2049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9" sqref="F19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план</vt:lpstr>
      <vt:lpstr>Лист4</vt:lpstr>
      <vt:lpstr>Лист5</vt:lpstr>
      <vt:lpstr>Лист6</vt:lpstr>
      <vt:lpstr>Лист7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2013-08-06T06:40:53Z</cp:lastPrinted>
  <dcterms:created xsi:type="dcterms:W3CDTF">2012-06-29T07:46:28Z</dcterms:created>
  <dcterms:modified xsi:type="dcterms:W3CDTF">2014-04-10T06:54:19Z</dcterms:modified>
</cp:coreProperties>
</file>