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0455" windowHeight="7815" firstSheet="1" activeTab="1"/>
  </bookViews>
  <sheets>
    <sheet name="Эконом" sheetId="1" state="hidden" r:id="rId1"/>
    <sheet name="Эконом (2)" sheetId="2" r:id="rId2"/>
  </sheets>
  <definedNames/>
  <calcPr fullCalcOnLoad="1"/>
</workbook>
</file>

<file path=xl/sharedStrings.xml><?xml version="1.0" encoding="utf-8"?>
<sst xmlns="http://schemas.openxmlformats.org/spreadsheetml/2006/main" count="88" uniqueCount="24">
  <si>
    <t>Ширина, см</t>
  </si>
  <si>
    <t>Длина, см</t>
  </si>
  <si>
    <t>190/195/200</t>
  </si>
  <si>
    <t>Используемые       материалы</t>
  </si>
  <si>
    <t>Продукция сертифицирована. ГОСТ-19917-93                                                                                                                                www.armosblok.ru</t>
  </si>
  <si>
    <t>Оптовый</t>
  </si>
  <si>
    <t xml:space="preserve"> Прайс-лист на матрасы серии "Эконом"  </t>
  </si>
  <si>
    <r>
      <t xml:space="preserve">Стандарт 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180мм жесткость: </t>
    </r>
    <r>
      <rPr>
        <sz val="10"/>
        <rFont val="Times New Roman"/>
        <family val="1"/>
      </rPr>
      <t>••</t>
    </r>
  </si>
  <si>
    <r>
      <t>Комфорт</t>
    </r>
    <r>
      <rPr>
        <sz val="11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высота: 180мм жесткость: </t>
    </r>
    <r>
      <rPr>
        <sz val="10"/>
        <rFont val="Times New Roman"/>
        <family val="1"/>
      </rPr>
      <t>••</t>
    </r>
  </si>
  <si>
    <r>
      <t>Эконом</t>
    </r>
    <r>
      <rPr>
        <b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высота: 180мм жесткость: </t>
    </r>
    <r>
      <rPr>
        <sz val="10"/>
        <rFont val="Times New Roman"/>
        <family val="1"/>
      </rPr>
      <t>•</t>
    </r>
  </si>
  <si>
    <r>
      <t>Оптима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180мм жесткость: </t>
    </r>
    <r>
      <rPr>
        <sz val="10"/>
        <rFont val="Times New Roman"/>
        <family val="1"/>
      </rPr>
      <t>•</t>
    </r>
  </si>
  <si>
    <r>
      <t xml:space="preserve">Классик 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180мм жесткость: </t>
    </r>
    <r>
      <rPr>
        <sz val="10"/>
        <rFont val="Times New Roman"/>
        <family val="1"/>
      </rPr>
      <t>•</t>
    </r>
  </si>
  <si>
    <r>
      <t>Комфорт усиленный</t>
    </r>
    <r>
      <rPr>
        <sz val="11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высота: </t>
    </r>
    <r>
      <rPr>
        <i/>
        <sz val="10"/>
        <rFont val="Times New Roman"/>
        <family val="1"/>
      </rPr>
      <t xml:space="preserve">180мм жесткость: </t>
    </r>
    <r>
      <rPr>
        <sz val="10"/>
        <rFont val="Times New Roman"/>
        <family val="1"/>
      </rPr>
      <t>••</t>
    </r>
  </si>
  <si>
    <t>Пенополиуретан, спанбонд, пружинный блок Боннель (с рамкой), спанбонд, пенополиуретан. Нагрузка 80 кг</t>
  </si>
  <si>
    <t>поликоттон</t>
  </si>
  <si>
    <t>жаккард стеганый</t>
  </si>
  <si>
    <t>Пенополиуретан, спанбонд, пружинный блок Боннель (с рамкой), спанбонд, пенополиуретан.ППУ по периметру.Нагрузка 90 кг</t>
  </si>
  <si>
    <t>Пенополиуретан, войлок, пружинный блок Боннель (с рамкой), войлок,пенополиуретан. Нагрузка 80 кг</t>
  </si>
  <si>
    <t>Пенополиуретан, войлок, пружинный блок Боннель (с рамкой), войлок,пенополиуретан.ППУ по периметру. Нагрузка 90 кг</t>
  </si>
  <si>
    <t>Ватин,пенополиуретан, спанбонд, пружинный блок Боннель (с рамкой), спанбонд, пенополиуретан,ватин. Нагрузка 80 кг</t>
  </si>
  <si>
    <t>Ватин,пенополиуретан, спанбонд, пружинный блок Боннель (с рамкой), спанбонд, пенополиуретан,ватин. ППУ по периметру. Нагрузка 90 кг</t>
  </si>
  <si>
    <t>Пенополиуретан, войлок, пружинный блок Боннель (с рамкой) усиленный, войлок, пенополиуретан.ППУ по периметру. Нагрузка 100 кг</t>
  </si>
  <si>
    <r>
      <t>Престиж</t>
    </r>
    <r>
      <rPr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190мм жесткость: </t>
    </r>
    <r>
      <rPr>
        <sz val="10"/>
        <rFont val="Times New Roman"/>
        <family val="1"/>
      </rPr>
      <t>•</t>
    </r>
  </si>
  <si>
    <t>Крупно-Оптовый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</si>
</sst>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14" fontId="3" fillId="38" borderId="0" xfId="0" applyNumberFormat="1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0</xdr:col>
      <xdr:colOff>981075</xdr:colOff>
      <xdr:row>4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981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0</xdr:col>
      <xdr:colOff>981075</xdr:colOff>
      <xdr:row>4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981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" customWidth="1"/>
    <col min="2" max="2" width="18.625" style="2" customWidth="1"/>
    <col min="3" max="3" width="6.875" style="2" customWidth="1"/>
    <col min="4" max="4" width="7.125" style="2" customWidth="1"/>
    <col min="5" max="5" width="6.875" style="2" customWidth="1"/>
    <col min="6" max="6" width="7.125" style="2" customWidth="1"/>
    <col min="7" max="7" width="6.875" style="2" customWidth="1"/>
    <col min="8" max="8" width="7.125" style="2" customWidth="1"/>
    <col min="9" max="9" width="6.875" style="2" customWidth="1"/>
    <col min="10" max="10" width="7.125" style="2" customWidth="1"/>
    <col min="11" max="11" width="6.875" style="2" customWidth="1"/>
    <col min="12" max="12" width="7.125" style="2" customWidth="1"/>
    <col min="13" max="13" width="6.75390625" style="2" customWidth="1"/>
    <col min="14" max="14" width="7.125" style="2" customWidth="1"/>
    <col min="15" max="15" width="6.875" style="2" customWidth="1"/>
    <col min="16" max="16" width="7.125" style="2" customWidth="1"/>
    <col min="17" max="17" width="6.875" style="2" customWidth="1"/>
    <col min="18" max="18" width="7.125" style="2" customWidth="1"/>
    <col min="19" max="16384" width="9.125" style="2" customWidth="1"/>
  </cols>
  <sheetData>
    <row r="1" spans="1:18" ht="33" customHeight="1">
      <c r="A1" s="1" t="s">
        <v>5</v>
      </c>
      <c r="B1" s="22" t="s">
        <v>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7">
        <v>40848</v>
      </c>
      <c r="Q1" s="28"/>
      <c r="R1" s="28"/>
    </row>
    <row r="2" ht="9" customHeight="1"/>
    <row r="3" spans="1:18" s="3" customFormat="1" ht="17.25" customHeight="1">
      <c r="A3" s="23"/>
      <c r="B3" s="16" t="s">
        <v>0</v>
      </c>
      <c r="C3" s="25">
        <v>70</v>
      </c>
      <c r="D3" s="26"/>
      <c r="E3" s="25">
        <v>80</v>
      </c>
      <c r="F3" s="26"/>
      <c r="G3" s="25">
        <v>90</v>
      </c>
      <c r="H3" s="26"/>
      <c r="I3" s="25">
        <v>120</v>
      </c>
      <c r="J3" s="26"/>
      <c r="K3" s="25">
        <v>140</v>
      </c>
      <c r="L3" s="26"/>
      <c r="M3" s="25">
        <v>160</v>
      </c>
      <c r="N3" s="26"/>
      <c r="O3" s="25">
        <v>180</v>
      </c>
      <c r="P3" s="26"/>
      <c r="Q3" s="29">
        <v>200</v>
      </c>
      <c r="R3" s="29"/>
    </row>
    <row r="4" spans="1:18" s="3" customFormat="1" ht="17.25" customHeight="1">
      <c r="A4" s="24"/>
      <c r="B4" s="16" t="s">
        <v>1</v>
      </c>
      <c r="C4" s="30" t="s">
        <v>2</v>
      </c>
      <c r="D4" s="31"/>
      <c r="E4" s="30" t="s">
        <v>2</v>
      </c>
      <c r="F4" s="31"/>
      <c r="G4" s="30" t="s">
        <v>2</v>
      </c>
      <c r="H4" s="31"/>
      <c r="I4" s="30" t="s">
        <v>2</v>
      </c>
      <c r="J4" s="31"/>
      <c r="K4" s="30" t="s">
        <v>2</v>
      </c>
      <c r="L4" s="31"/>
      <c r="M4" s="30" t="s">
        <v>2</v>
      </c>
      <c r="N4" s="31"/>
      <c r="O4" s="30" t="s">
        <v>2</v>
      </c>
      <c r="P4" s="31"/>
      <c r="Q4" s="30" t="s">
        <v>2</v>
      </c>
      <c r="R4" s="31"/>
    </row>
    <row r="5" spans="1:18" s="4" customFormat="1" ht="47.25" customHeight="1">
      <c r="A5" s="24"/>
      <c r="B5" s="17" t="s">
        <v>3</v>
      </c>
      <c r="C5" s="14" t="s">
        <v>14</v>
      </c>
      <c r="D5" s="14" t="s">
        <v>15</v>
      </c>
      <c r="E5" s="14" t="s">
        <v>14</v>
      </c>
      <c r="F5" s="14" t="s">
        <v>15</v>
      </c>
      <c r="G5" s="14" t="s">
        <v>14</v>
      </c>
      <c r="H5" s="14" t="s">
        <v>15</v>
      </c>
      <c r="I5" s="14" t="s">
        <v>14</v>
      </c>
      <c r="J5" s="14" t="s">
        <v>15</v>
      </c>
      <c r="K5" s="14" t="s">
        <v>14</v>
      </c>
      <c r="L5" s="14" t="s">
        <v>15</v>
      </c>
      <c r="M5" s="14" t="s">
        <v>14</v>
      </c>
      <c r="N5" s="14" t="s">
        <v>15</v>
      </c>
      <c r="O5" s="14" t="s">
        <v>14</v>
      </c>
      <c r="P5" s="14" t="s">
        <v>15</v>
      </c>
      <c r="Q5" s="14" t="s">
        <v>14</v>
      </c>
      <c r="R5" s="15" t="s">
        <v>15</v>
      </c>
    </row>
    <row r="6" spans="1:18" s="6" customFormat="1" ht="75" customHeight="1">
      <c r="A6" s="12" t="s">
        <v>9</v>
      </c>
      <c r="B6" s="18" t="s">
        <v>13</v>
      </c>
      <c r="C6" s="5">
        <f>CEILING('Эконом (2)'!C6*1.05,10)</f>
        <v>1480</v>
      </c>
      <c r="D6" s="5">
        <f>CEILING('Эконом (2)'!D6*1.05,10)</f>
        <v>1600</v>
      </c>
      <c r="E6" s="5">
        <f>CEILING('Эконом (2)'!E6*1.05,10)</f>
        <v>1660</v>
      </c>
      <c r="F6" s="5">
        <f>CEILING('Эконом (2)'!F6*1.05,10)</f>
        <v>1800</v>
      </c>
      <c r="G6" s="5">
        <f>CEILING('Эконом (2)'!G6*1.05,10)</f>
        <v>1840</v>
      </c>
      <c r="H6" s="5">
        <f>CEILING('Эконом (2)'!H6*1.05,10)</f>
        <v>1990</v>
      </c>
      <c r="I6" s="5">
        <f>CEILING('Эконом (2)'!I6*1.05,10)</f>
        <v>2270</v>
      </c>
      <c r="J6" s="5">
        <f>CEILING('Эконом (2)'!J6*1.05,10)</f>
        <v>2460</v>
      </c>
      <c r="K6" s="5">
        <f>CEILING('Эконом (2)'!K6*1.05,10)</f>
        <v>2650</v>
      </c>
      <c r="L6" s="5">
        <f>CEILING('Эконом (2)'!L6*1.05,10)</f>
        <v>2870</v>
      </c>
      <c r="M6" s="5">
        <f>CEILING('Эконом (2)'!M6*1.05,10)</f>
        <v>3010</v>
      </c>
      <c r="N6" s="5">
        <f>CEILING('Эконом (2)'!N6*1.05,10)</f>
        <v>3250</v>
      </c>
      <c r="O6" s="5">
        <f>CEILING('Эконом (2)'!O6*1.05,10)</f>
        <v>3370</v>
      </c>
      <c r="P6" s="5">
        <f>CEILING('Эконом (2)'!P6*1.05,10)</f>
        <v>3640</v>
      </c>
      <c r="Q6" s="5">
        <f>CEILING('Эконом (2)'!Q6*1.05,10)</f>
        <v>3730</v>
      </c>
      <c r="R6" s="5">
        <f>CEILING('Эконом (2)'!R6*1.05,10)</f>
        <v>4020</v>
      </c>
    </row>
    <row r="7" spans="1:18" s="6" customFormat="1" ht="70.5" customHeight="1">
      <c r="A7" s="13" t="s">
        <v>10</v>
      </c>
      <c r="B7" s="19" t="s">
        <v>16</v>
      </c>
      <c r="C7" s="21">
        <f>CEILING('Эконом (2)'!C7*1.05,10)</f>
        <v>1620</v>
      </c>
      <c r="D7" s="21">
        <f>CEILING('Эконом (2)'!D7*1.05,10)</f>
        <v>1740</v>
      </c>
      <c r="E7" s="21">
        <f>CEILING('Эконом (2)'!E7*1.05,10)</f>
        <v>1810</v>
      </c>
      <c r="F7" s="21">
        <f>CEILING('Эконом (2)'!F7*1.05,10)</f>
        <v>1940</v>
      </c>
      <c r="G7" s="21">
        <f>CEILING('Эконом (2)'!G7*1.05,10)</f>
        <v>1990</v>
      </c>
      <c r="H7" s="21">
        <f>CEILING('Эконом (2)'!H7*1.05,10)</f>
        <v>2140</v>
      </c>
      <c r="I7" s="21">
        <f>CEILING('Эконом (2)'!I7*1.05,10)</f>
        <v>2440</v>
      </c>
      <c r="J7" s="21">
        <f>CEILING('Эконом (2)'!J7*1.05,10)</f>
        <v>2630</v>
      </c>
      <c r="K7" s="21">
        <f>CEILING('Эконом (2)'!K7*1.05,10)</f>
        <v>2830</v>
      </c>
      <c r="L7" s="21">
        <f>CEILING('Эконом (2)'!L7*1.05,10)</f>
        <v>3040</v>
      </c>
      <c r="M7" s="21">
        <f>CEILING('Эконом (2)'!M7*1.05,10)</f>
        <v>3200</v>
      </c>
      <c r="N7" s="21">
        <f>CEILING('Эконом (2)'!N7*1.05,10)</f>
        <v>3440</v>
      </c>
      <c r="O7" s="21">
        <f>CEILING('Эконом (2)'!O7*1.05,10)</f>
        <v>3570</v>
      </c>
      <c r="P7" s="21">
        <f>CEILING('Эконом (2)'!P7*1.05,10)</f>
        <v>3840</v>
      </c>
      <c r="Q7" s="21">
        <f>CEILING('Эконом (2)'!Q7*1.05,10)</f>
        <v>3940</v>
      </c>
      <c r="R7" s="21">
        <f>CEILING('Эконом (2)'!R7*1.05,10)</f>
        <v>4230</v>
      </c>
    </row>
    <row r="8" spans="1:18" s="6" customFormat="1" ht="68.25" customHeight="1">
      <c r="A8" s="12" t="s">
        <v>7</v>
      </c>
      <c r="B8" s="18" t="s">
        <v>17</v>
      </c>
      <c r="C8" s="5">
        <f>CEILING('Эконом (2)'!C8*1.05,10)</f>
        <v>1610</v>
      </c>
      <c r="D8" s="5">
        <f>CEILING('Эконом (2)'!D8*1.05,10)</f>
        <v>1730</v>
      </c>
      <c r="E8" s="5">
        <f>CEILING('Эконом (2)'!E8*1.05,10)</f>
        <v>1800</v>
      </c>
      <c r="F8" s="5">
        <f>CEILING('Эконом (2)'!F8*1.05,10)</f>
        <v>1940</v>
      </c>
      <c r="G8" s="5">
        <f>CEILING('Эконом (2)'!G8*1.05,10)</f>
        <v>1990</v>
      </c>
      <c r="H8" s="5">
        <f>CEILING('Эконом (2)'!H8*1.05,10)</f>
        <v>2140</v>
      </c>
      <c r="I8" s="5">
        <f>CEILING('Эконом (2)'!I8*1.05,10)</f>
        <v>2470</v>
      </c>
      <c r="J8" s="5">
        <f>CEILING('Эконом (2)'!J8*1.05,10)</f>
        <v>2660</v>
      </c>
      <c r="K8" s="5">
        <f>CEILING('Эконом (2)'!K8*1.05,10)</f>
        <v>2880</v>
      </c>
      <c r="L8" s="5">
        <f>CEILING('Эконом (2)'!L8*1.05,10)</f>
        <v>3100</v>
      </c>
      <c r="M8" s="5">
        <f>CEILING('Эконом (2)'!M8*1.05,10)</f>
        <v>3270</v>
      </c>
      <c r="N8" s="5">
        <f>CEILING('Эконом (2)'!N8*1.05,10)</f>
        <v>3510</v>
      </c>
      <c r="O8" s="5">
        <f>CEILING('Эконом (2)'!O8*1.05,10)</f>
        <v>3660</v>
      </c>
      <c r="P8" s="5">
        <f>CEILING('Эконом (2)'!P8*1.05,10)</f>
        <v>3930</v>
      </c>
      <c r="Q8" s="5">
        <f>CEILING('Эконом (2)'!Q8*1.05,10)</f>
        <v>4050</v>
      </c>
      <c r="R8" s="5">
        <f>CEILING('Эконом (2)'!R8*1.05,10)</f>
        <v>4340</v>
      </c>
    </row>
    <row r="9" spans="1:18" s="6" customFormat="1" ht="68.25" customHeight="1">
      <c r="A9" s="13" t="s">
        <v>8</v>
      </c>
      <c r="B9" s="19" t="s">
        <v>18</v>
      </c>
      <c r="C9" s="21">
        <f>CEILING('Эконом (2)'!C9*1.05,10)</f>
        <v>1720</v>
      </c>
      <c r="D9" s="21">
        <f>CEILING('Эконом (2)'!D9*1.05,10)</f>
        <v>1840</v>
      </c>
      <c r="E9" s="21">
        <f>CEILING('Эконом (2)'!E9*1.05,10)</f>
        <v>1920</v>
      </c>
      <c r="F9" s="21">
        <f>CEILING('Эконом (2)'!F9*1.05,10)</f>
        <v>2050</v>
      </c>
      <c r="G9" s="21">
        <f>CEILING('Эконом (2)'!G9*1.05,10)</f>
        <v>2120</v>
      </c>
      <c r="H9" s="21">
        <f>CEILING('Эконом (2)'!H9*1.05,10)</f>
        <v>2260</v>
      </c>
      <c r="I9" s="21">
        <f>CEILING('Эконом (2)'!I9*1.05,10)</f>
        <v>2600</v>
      </c>
      <c r="J9" s="21">
        <f>CEILING('Эконом (2)'!J9*1.05,10)</f>
        <v>2790</v>
      </c>
      <c r="K9" s="21">
        <f>CEILING('Эконом (2)'!K9*1.05,10)</f>
        <v>3020</v>
      </c>
      <c r="L9" s="21">
        <f>CEILING('Эконом (2)'!L9*1.05,10)</f>
        <v>3240</v>
      </c>
      <c r="M9" s="21">
        <f>CEILING('Эконом (2)'!M9*1.05,10)</f>
        <v>3420</v>
      </c>
      <c r="N9" s="21">
        <f>CEILING('Эконом (2)'!N9*1.05,10)</f>
        <v>3660</v>
      </c>
      <c r="O9" s="21">
        <f>CEILING('Эконом (2)'!O9*1.05,10)</f>
        <v>3820</v>
      </c>
      <c r="P9" s="21">
        <f>CEILING('Эконом (2)'!P9*1.05,10)</f>
        <v>4080</v>
      </c>
      <c r="Q9" s="21">
        <f>CEILING('Эконом (2)'!Q9*1.05,10)</f>
        <v>4210</v>
      </c>
      <c r="R9" s="21">
        <f>CEILING('Эконом (2)'!R9*1.05,10)</f>
        <v>4510</v>
      </c>
    </row>
    <row r="10" spans="1:18" s="6" customFormat="1" ht="70.5" customHeight="1">
      <c r="A10" s="12" t="s">
        <v>11</v>
      </c>
      <c r="B10" s="18" t="s">
        <v>19</v>
      </c>
      <c r="C10" s="5">
        <f>CEILING('Эконом (2)'!C10*1.05,10)</f>
        <v>1540</v>
      </c>
      <c r="D10" s="5">
        <f>CEILING('Эконом (2)'!D10*1.05,10)</f>
        <v>1660</v>
      </c>
      <c r="E10" s="5">
        <f>CEILING('Эконом (2)'!E10*1.05,10)</f>
        <v>1730</v>
      </c>
      <c r="F10" s="5">
        <f>CEILING('Эконом (2)'!F10*1.05,10)</f>
        <v>1870</v>
      </c>
      <c r="G10" s="5">
        <f>CEILING('Эконом (2)'!G10*1.05,10)</f>
        <v>1920</v>
      </c>
      <c r="H10" s="5">
        <f>CEILING('Эконом (2)'!H10*1.05,10)</f>
        <v>2070</v>
      </c>
      <c r="I10" s="5">
        <f>CEILING('Эконом (2)'!I10*1.05,10)</f>
        <v>2380</v>
      </c>
      <c r="J10" s="5">
        <f>CEILING('Эконом (2)'!J10*1.05,10)</f>
        <v>2570</v>
      </c>
      <c r="K10" s="5">
        <f>CEILING('Эконом (2)'!K10*1.05,10)</f>
        <v>2770</v>
      </c>
      <c r="L10" s="5">
        <f>CEILING('Эконом (2)'!L10*1.05,10)</f>
        <v>2990</v>
      </c>
      <c r="M10" s="5">
        <f>CEILING('Эконом (2)'!M10*1.05,10)</f>
        <v>3150</v>
      </c>
      <c r="N10" s="5">
        <f>CEILING('Эконом (2)'!N10*1.05,10)</f>
        <v>3390</v>
      </c>
      <c r="O10" s="5">
        <f>CEILING('Эконом (2)'!O10*1.05,10)</f>
        <v>3530</v>
      </c>
      <c r="P10" s="5">
        <f>CEILING('Эконом (2)'!P10*1.05,10)</f>
        <v>3800</v>
      </c>
      <c r="Q10" s="5">
        <f>CEILING('Эконом (2)'!Q10*1.05,10)</f>
        <v>3900</v>
      </c>
      <c r="R10" s="5">
        <f>CEILING('Эконом (2)'!R10*1.05,10)</f>
        <v>4200</v>
      </c>
    </row>
    <row r="11" spans="1:18" s="6" customFormat="1" ht="81.75" customHeight="1">
      <c r="A11" s="13" t="s">
        <v>22</v>
      </c>
      <c r="B11" s="19" t="s">
        <v>20</v>
      </c>
      <c r="C11" s="21">
        <f>CEILING('Эконом (2)'!C11*1.05,10)</f>
        <v>1680</v>
      </c>
      <c r="D11" s="21">
        <f>CEILING('Эконом (2)'!D11*1.05,10)</f>
        <v>1810</v>
      </c>
      <c r="E11" s="21">
        <f>CEILING('Эконом (2)'!E11*1.05,10)</f>
        <v>1880</v>
      </c>
      <c r="F11" s="21">
        <f>CEILING('Эконом (2)'!F11*1.05,10)</f>
        <v>2010</v>
      </c>
      <c r="G11" s="21">
        <f>CEILING('Эконом (2)'!G11*1.05,10)</f>
        <v>2070</v>
      </c>
      <c r="H11" s="21">
        <f>CEILING('Эконом (2)'!H11*1.05,10)</f>
        <v>2220</v>
      </c>
      <c r="I11" s="21">
        <f>CEILING('Эконом (2)'!I11*1.05,10)</f>
        <v>2550</v>
      </c>
      <c r="J11" s="21">
        <f>CEILING('Эконом (2)'!J11*1.05,10)</f>
        <v>2730</v>
      </c>
      <c r="K11" s="21">
        <f>CEILING('Эконом (2)'!K11*1.05,10)</f>
        <v>2950</v>
      </c>
      <c r="L11" s="21">
        <f>CEILING('Эконом (2)'!L11*1.05,10)</f>
        <v>3170</v>
      </c>
      <c r="M11" s="21">
        <f>CEILING('Эконом (2)'!M11*1.05,10)</f>
        <v>3340</v>
      </c>
      <c r="N11" s="21">
        <f>CEILING('Эконом (2)'!N11*1.05,10)</f>
        <v>3580</v>
      </c>
      <c r="O11" s="21">
        <f>CEILING('Эконом (2)'!O11*1.05,10)</f>
        <v>3740</v>
      </c>
      <c r="P11" s="21">
        <f>CEILING('Эконом (2)'!P11*1.05,10)</f>
        <v>4010</v>
      </c>
      <c r="Q11" s="21">
        <f>CEILING('Эконом (2)'!Q11*1.05,10)</f>
        <v>4070</v>
      </c>
      <c r="R11" s="21">
        <f>CEILING('Эконом (2)'!R11*1.05,10)</f>
        <v>4360</v>
      </c>
    </row>
    <row r="12" spans="1:18" s="6" customFormat="1" ht="81" customHeight="1">
      <c r="A12" s="12" t="s">
        <v>12</v>
      </c>
      <c r="B12" s="18" t="s">
        <v>21</v>
      </c>
      <c r="C12" s="5">
        <f>CEILING('Эконом (2)'!C12*1.05,10)</f>
        <v>1960</v>
      </c>
      <c r="D12" s="5">
        <f>CEILING('Эконом (2)'!D12*1.05,10)</f>
        <v>2090</v>
      </c>
      <c r="E12" s="5">
        <f>CEILING('Эконом (2)'!E12*1.05,10)</f>
        <v>2210</v>
      </c>
      <c r="F12" s="5">
        <f>CEILING('Эконом (2)'!F12*1.05,10)</f>
        <v>2350</v>
      </c>
      <c r="G12" s="5">
        <f>CEILING('Эконом (2)'!G12*1.05,10)</f>
        <v>2460</v>
      </c>
      <c r="H12" s="5">
        <f>CEILING('Эконом (2)'!H12*1.05,10)</f>
        <v>2610</v>
      </c>
      <c r="I12" s="5">
        <f>CEILING('Эконом (2)'!I12*1.05,10)</f>
        <v>3040</v>
      </c>
      <c r="J12" s="5">
        <f>CEILING('Эконом (2)'!J12*1.05,10)</f>
        <v>3230</v>
      </c>
      <c r="K12" s="5">
        <f>CEILING('Эконом (2)'!K12*1.05,10)</f>
        <v>3560</v>
      </c>
      <c r="L12" s="5">
        <f>CEILING('Эконом (2)'!L12*1.05,10)</f>
        <v>3780</v>
      </c>
      <c r="M12" s="5">
        <f>CEILING('Эконом (2)'!M12*1.05,10)</f>
        <v>4060</v>
      </c>
      <c r="N12" s="5">
        <f>CEILING('Эконом (2)'!N12*1.05,10)</f>
        <v>4300</v>
      </c>
      <c r="O12" s="5">
        <f>CEILING('Эконом (2)'!O12*1.05,10)</f>
        <v>4600</v>
      </c>
      <c r="P12" s="5">
        <f>CEILING('Эконом (2)'!P12*1.05,10)</f>
        <v>4870</v>
      </c>
      <c r="Q12" s="5">
        <f>CEILING('Эконом (2)'!Q12*1.05,10)</f>
        <v>5050</v>
      </c>
      <c r="R12" s="5">
        <f>CEILING('Эконом (2)'!R12*1.05,10)</f>
        <v>5340</v>
      </c>
    </row>
    <row r="13" spans="1:18" s="6" customFormat="1" ht="6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6" customFormat="1" ht="15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</sheetData>
  <sheetProtection/>
  <mergeCells count="19">
    <mergeCell ref="Q3:R3"/>
    <mergeCell ref="C4:D4"/>
    <mergeCell ref="E4:F4"/>
    <mergeCell ref="G4:H4"/>
    <mergeCell ref="I4:J4"/>
    <mergeCell ref="K4:L4"/>
    <mergeCell ref="M4:N4"/>
    <mergeCell ref="O4:P4"/>
    <mergeCell ref="Q4:R4"/>
    <mergeCell ref="B1:O1"/>
    <mergeCell ref="A3:A5"/>
    <mergeCell ref="C3:D3"/>
    <mergeCell ref="E3:F3"/>
    <mergeCell ref="G3:H3"/>
    <mergeCell ref="I3:J3"/>
    <mergeCell ref="K3:L3"/>
    <mergeCell ref="M3:N3"/>
    <mergeCell ref="O3:P3"/>
    <mergeCell ref="P1:R1"/>
  </mergeCells>
  <printOptions/>
  <pageMargins left="0.03937007874015748" right="0.03937007874015748" top="0.1968503937007874" bottom="0.1968503937007874" header="0.31496062992125984" footer="0.31496062992125984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R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2" customWidth="1"/>
    <col min="2" max="2" width="18.625" style="2" customWidth="1"/>
    <col min="3" max="3" width="6.875" style="2" customWidth="1"/>
    <col min="4" max="4" width="7.125" style="2" customWidth="1"/>
    <col min="5" max="5" width="6.875" style="2" customWidth="1"/>
    <col min="6" max="6" width="7.125" style="2" customWidth="1"/>
    <col min="7" max="7" width="6.875" style="2" customWidth="1"/>
    <col min="8" max="8" width="7.125" style="2" customWidth="1"/>
    <col min="9" max="9" width="6.875" style="2" customWidth="1"/>
    <col min="10" max="10" width="7.125" style="2" customWidth="1"/>
    <col min="11" max="11" width="6.875" style="2" customWidth="1"/>
    <col min="12" max="12" width="7.125" style="2" customWidth="1"/>
    <col min="13" max="13" width="6.75390625" style="2" customWidth="1"/>
    <col min="14" max="14" width="7.125" style="2" customWidth="1"/>
    <col min="15" max="15" width="6.875" style="2" customWidth="1"/>
    <col min="16" max="16" width="7.125" style="2" customWidth="1"/>
    <col min="17" max="17" width="6.875" style="2" customWidth="1"/>
    <col min="18" max="18" width="7.125" style="2" customWidth="1"/>
    <col min="19" max="16384" width="9.125" style="2" customWidth="1"/>
  </cols>
  <sheetData>
    <row r="1" spans="1:18" ht="33" customHeight="1">
      <c r="A1" s="1" t="s">
        <v>23</v>
      </c>
      <c r="B1" s="22" t="s">
        <v>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7">
        <v>40848</v>
      </c>
      <c r="Q1" s="28"/>
      <c r="R1" s="28"/>
    </row>
    <row r="2" ht="9" customHeight="1"/>
    <row r="3" spans="1:18" s="3" customFormat="1" ht="17.25" customHeight="1">
      <c r="A3" s="23"/>
      <c r="B3" s="16" t="s">
        <v>0</v>
      </c>
      <c r="C3" s="25">
        <v>70</v>
      </c>
      <c r="D3" s="26"/>
      <c r="E3" s="25">
        <v>80</v>
      </c>
      <c r="F3" s="26"/>
      <c r="G3" s="25">
        <v>90</v>
      </c>
      <c r="H3" s="26"/>
      <c r="I3" s="25">
        <v>120</v>
      </c>
      <c r="J3" s="26"/>
      <c r="K3" s="25">
        <v>140</v>
      </c>
      <c r="L3" s="26"/>
      <c r="M3" s="25">
        <v>160</v>
      </c>
      <c r="N3" s="26"/>
      <c r="O3" s="25">
        <v>180</v>
      </c>
      <c r="P3" s="26"/>
      <c r="Q3" s="29">
        <v>200</v>
      </c>
      <c r="R3" s="29"/>
    </row>
    <row r="4" spans="1:18" s="3" customFormat="1" ht="17.25" customHeight="1">
      <c r="A4" s="24"/>
      <c r="B4" s="16" t="s">
        <v>1</v>
      </c>
      <c r="C4" s="30" t="s">
        <v>2</v>
      </c>
      <c r="D4" s="31"/>
      <c r="E4" s="30" t="s">
        <v>2</v>
      </c>
      <c r="F4" s="31"/>
      <c r="G4" s="30" t="s">
        <v>2</v>
      </c>
      <c r="H4" s="31"/>
      <c r="I4" s="30" t="s">
        <v>2</v>
      </c>
      <c r="J4" s="31"/>
      <c r="K4" s="30" t="s">
        <v>2</v>
      </c>
      <c r="L4" s="31"/>
      <c r="M4" s="30" t="s">
        <v>2</v>
      </c>
      <c r="N4" s="31"/>
      <c r="O4" s="30" t="s">
        <v>2</v>
      </c>
      <c r="P4" s="31"/>
      <c r="Q4" s="30" t="s">
        <v>2</v>
      </c>
      <c r="R4" s="31"/>
    </row>
    <row r="5" spans="1:18" s="4" customFormat="1" ht="47.25" customHeight="1">
      <c r="A5" s="24"/>
      <c r="B5" s="17" t="s">
        <v>3</v>
      </c>
      <c r="C5" s="14" t="s">
        <v>14</v>
      </c>
      <c r="D5" s="14" t="s">
        <v>15</v>
      </c>
      <c r="E5" s="14" t="s">
        <v>14</v>
      </c>
      <c r="F5" s="14" t="s">
        <v>15</v>
      </c>
      <c r="G5" s="14" t="s">
        <v>14</v>
      </c>
      <c r="H5" s="14" t="s">
        <v>15</v>
      </c>
      <c r="I5" s="14" t="s">
        <v>14</v>
      </c>
      <c r="J5" s="14" t="s">
        <v>15</v>
      </c>
      <c r="K5" s="14" t="s">
        <v>14</v>
      </c>
      <c r="L5" s="14" t="s">
        <v>15</v>
      </c>
      <c r="M5" s="14" t="s">
        <v>14</v>
      </c>
      <c r="N5" s="14" t="s">
        <v>15</v>
      </c>
      <c r="O5" s="14" t="s">
        <v>14</v>
      </c>
      <c r="P5" s="14" t="s">
        <v>15</v>
      </c>
      <c r="Q5" s="14" t="s">
        <v>14</v>
      </c>
      <c r="R5" s="15" t="s">
        <v>15</v>
      </c>
    </row>
    <row r="6" spans="1:18" s="6" customFormat="1" ht="75" customHeight="1">
      <c r="A6" s="12" t="s">
        <v>9</v>
      </c>
      <c r="B6" s="18" t="s">
        <v>13</v>
      </c>
      <c r="C6" s="5">
        <v>1405</v>
      </c>
      <c r="D6" s="5">
        <v>1522</v>
      </c>
      <c r="E6" s="5">
        <v>1578</v>
      </c>
      <c r="F6" s="5">
        <v>1706</v>
      </c>
      <c r="G6" s="5">
        <v>1750</v>
      </c>
      <c r="H6" s="5">
        <v>1892</v>
      </c>
      <c r="I6" s="5">
        <v>2160</v>
      </c>
      <c r="J6" s="5">
        <v>2340</v>
      </c>
      <c r="K6" s="5">
        <v>2523</v>
      </c>
      <c r="L6" s="5">
        <v>2727</v>
      </c>
      <c r="M6" s="5">
        <v>2862</v>
      </c>
      <c r="N6" s="5">
        <v>3093</v>
      </c>
      <c r="O6" s="5">
        <v>3207</v>
      </c>
      <c r="P6" s="5">
        <v>3461</v>
      </c>
      <c r="Q6" s="5">
        <v>3545</v>
      </c>
      <c r="R6" s="20">
        <v>3828</v>
      </c>
    </row>
    <row r="7" spans="1:18" s="6" customFormat="1" ht="70.5" customHeight="1">
      <c r="A7" s="13" t="s">
        <v>10</v>
      </c>
      <c r="B7" s="19" t="s">
        <v>16</v>
      </c>
      <c r="C7" s="7">
        <v>1541</v>
      </c>
      <c r="D7" s="7">
        <v>1657</v>
      </c>
      <c r="E7" s="7">
        <v>1717</v>
      </c>
      <c r="F7" s="7">
        <v>1845</v>
      </c>
      <c r="G7" s="7">
        <v>1894</v>
      </c>
      <c r="H7" s="7">
        <v>2034</v>
      </c>
      <c r="I7" s="7">
        <v>2321</v>
      </c>
      <c r="J7" s="7">
        <v>2499</v>
      </c>
      <c r="K7" s="7">
        <v>2691</v>
      </c>
      <c r="L7" s="7">
        <v>2895</v>
      </c>
      <c r="M7" s="7">
        <v>3043</v>
      </c>
      <c r="N7" s="7">
        <v>3274</v>
      </c>
      <c r="O7" s="7">
        <v>3395</v>
      </c>
      <c r="P7" s="7">
        <v>3652</v>
      </c>
      <c r="Q7" s="7">
        <v>3746</v>
      </c>
      <c r="R7" s="7">
        <v>4027</v>
      </c>
    </row>
    <row r="8" spans="1:18" s="6" customFormat="1" ht="68.25" customHeight="1">
      <c r="A8" s="12" t="s">
        <v>7</v>
      </c>
      <c r="B8" s="18" t="s">
        <v>17</v>
      </c>
      <c r="C8" s="5">
        <v>1528</v>
      </c>
      <c r="D8" s="5">
        <v>1644</v>
      </c>
      <c r="E8" s="5">
        <v>1712</v>
      </c>
      <c r="F8" s="5">
        <v>1842</v>
      </c>
      <c r="G8" s="5">
        <v>1895</v>
      </c>
      <c r="H8" s="5">
        <v>2037</v>
      </c>
      <c r="I8" s="5">
        <v>2349</v>
      </c>
      <c r="J8" s="5">
        <v>2529</v>
      </c>
      <c r="K8" s="5">
        <v>2740</v>
      </c>
      <c r="L8" s="5">
        <v>2945</v>
      </c>
      <c r="M8" s="5">
        <v>3112</v>
      </c>
      <c r="N8" s="5">
        <v>3342</v>
      </c>
      <c r="O8" s="5">
        <v>3480</v>
      </c>
      <c r="P8" s="5">
        <v>3737</v>
      </c>
      <c r="Q8" s="5">
        <v>3851</v>
      </c>
      <c r="R8" s="5">
        <v>4131</v>
      </c>
    </row>
    <row r="9" spans="1:18" s="6" customFormat="1" ht="68.25" customHeight="1">
      <c r="A9" s="13" t="s">
        <v>8</v>
      </c>
      <c r="B9" s="19" t="s">
        <v>18</v>
      </c>
      <c r="C9" s="7">
        <v>1630</v>
      </c>
      <c r="D9" s="7">
        <v>1747</v>
      </c>
      <c r="E9" s="7">
        <v>1820</v>
      </c>
      <c r="F9" s="7">
        <v>1949</v>
      </c>
      <c r="G9" s="7">
        <v>2010</v>
      </c>
      <c r="H9" s="7">
        <v>2150</v>
      </c>
      <c r="I9" s="7">
        <v>2474</v>
      </c>
      <c r="J9" s="7">
        <v>2654</v>
      </c>
      <c r="K9" s="7">
        <v>2872</v>
      </c>
      <c r="L9" s="7">
        <v>3077</v>
      </c>
      <c r="M9" s="7">
        <v>3252</v>
      </c>
      <c r="N9" s="7">
        <v>3481</v>
      </c>
      <c r="O9" s="7">
        <v>3629</v>
      </c>
      <c r="P9" s="7">
        <v>3884</v>
      </c>
      <c r="Q9" s="7">
        <v>4005</v>
      </c>
      <c r="R9" s="7">
        <v>4287</v>
      </c>
    </row>
    <row r="10" spans="1:18" s="6" customFormat="1" ht="70.5" customHeight="1">
      <c r="A10" s="12" t="s">
        <v>11</v>
      </c>
      <c r="B10" s="18" t="s">
        <v>19</v>
      </c>
      <c r="C10" s="5">
        <v>1464</v>
      </c>
      <c r="D10" s="5">
        <v>1580</v>
      </c>
      <c r="E10" s="5">
        <v>1644</v>
      </c>
      <c r="F10" s="5">
        <v>1772</v>
      </c>
      <c r="G10" s="5">
        <v>1824</v>
      </c>
      <c r="H10" s="5">
        <v>1966</v>
      </c>
      <c r="I10" s="5">
        <v>2260</v>
      </c>
      <c r="J10" s="5">
        <v>2440</v>
      </c>
      <c r="K10" s="5">
        <v>2638</v>
      </c>
      <c r="L10" s="5">
        <v>2843</v>
      </c>
      <c r="M10" s="5">
        <v>2996</v>
      </c>
      <c r="N10" s="5">
        <v>3227</v>
      </c>
      <c r="O10" s="5">
        <v>3356</v>
      </c>
      <c r="P10" s="5">
        <v>3610</v>
      </c>
      <c r="Q10" s="5">
        <v>3713</v>
      </c>
      <c r="R10" s="5">
        <v>3995</v>
      </c>
    </row>
    <row r="11" spans="1:18" s="6" customFormat="1" ht="81.75" customHeight="1">
      <c r="A11" s="13" t="s">
        <v>22</v>
      </c>
      <c r="B11" s="19" t="s">
        <v>20</v>
      </c>
      <c r="C11" s="7">
        <v>1598</v>
      </c>
      <c r="D11" s="7">
        <v>1716</v>
      </c>
      <c r="E11" s="7">
        <v>1782</v>
      </c>
      <c r="F11" s="7">
        <v>1913</v>
      </c>
      <c r="G11" s="7">
        <v>1967</v>
      </c>
      <c r="H11" s="7">
        <v>2111</v>
      </c>
      <c r="I11" s="7">
        <v>2421</v>
      </c>
      <c r="J11" s="7">
        <v>2599</v>
      </c>
      <c r="K11" s="7">
        <v>2809</v>
      </c>
      <c r="L11" s="7">
        <v>3014</v>
      </c>
      <c r="M11" s="7">
        <v>3179</v>
      </c>
      <c r="N11" s="7">
        <v>3409</v>
      </c>
      <c r="O11" s="7">
        <v>3559</v>
      </c>
      <c r="P11" s="7">
        <v>3813</v>
      </c>
      <c r="Q11" s="7">
        <v>3868</v>
      </c>
      <c r="R11" s="7">
        <v>4149</v>
      </c>
    </row>
    <row r="12" spans="1:18" s="6" customFormat="1" ht="81" customHeight="1">
      <c r="A12" s="12" t="s">
        <v>12</v>
      </c>
      <c r="B12" s="18" t="s">
        <v>21</v>
      </c>
      <c r="C12" s="5">
        <v>1864</v>
      </c>
      <c r="D12" s="5">
        <v>1981</v>
      </c>
      <c r="E12" s="5">
        <v>2100</v>
      </c>
      <c r="F12" s="5">
        <v>2231</v>
      </c>
      <c r="G12" s="5">
        <v>2336</v>
      </c>
      <c r="H12" s="5">
        <v>2477</v>
      </c>
      <c r="I12" s="5">
        <v>2895</v>
      </c>
      <c r="J12" s="5">
        <v>3075</v>
      </c>
      <c r="K12" s="5">
        <v>3388</v>
      </c>
      <c r="L12" s="5">
        <v>3593</v>
      </c>
      <c r="M12" s="5">
        <v>3859</v>
      </c>
      <c r="N12" s="5">
        <v>4089</v>
      </c>
      <c r="O12" s="5">
        <v>4380</v>
      </c>
      <c r="P12" s="5">
        <v>4635</v>
      </c>
      <c r="Q12" s="5">
        <v>4802</v>
      </c>
      <c r="R12" s="5">
        <v>5084</v>
      </c>
    </row>
    <row r="13" spans="1:18" s="6" customFormat="1" ht="6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6" customFormat="1" ht="15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</sheetData>
  <sheetProtection/>
  <mergeCells count="19">
    <mergeCell ref="B1:O1"/>
    <mergeCell ref="P1:R1"/>
    <mergeCell ref="A3:A5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03937007874015748" right="0.03937007874015748" top="0.1968503937007874" bottom="0.1968503937007874" header="0.31496062992125984" footer="0.31496062992125984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Андрей</cp:lastModifiedBy>
  <cp:lastPrinted>2014-03-03T05:28:54Z</cp:lastPrinted>
  <dcterms:created xsi:type="dcterms:W3CDTF">2011-04-27T07:43:42Z</dcterms:created>
  <dcterms:modified xsi:type="dcterms:W3CDTF">2014-04-14T18:55:35Z</dcterms:modified>
  <cp:category/>
  <cp:version/>
  <cp:contentType/>
  <cp:contentStatus/>
</cp:coreProperties>
</file>