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activeTab="0"/>
  </bookViews>
  <sheets>
    <sheet name="Заказ" sheetId="1" r:id="rId1"/>
  </sheets>
  <definedNames>
    <definedName name="_xlnm.Print_Area" localSheetId="0">('Заказ'!$C$1:$M$159,'Заказ'!$N$1:$R$8)</definedName>
    <definedName name="Excel_BuiltIn__FilterDatabase_1">'Заказ'!$J$1:$J$530</definedName>
    <definedName name="Excel_BuiltIn__FilterDatabase_11">'Заказ'!$G$1:$G$146</definedName>
  </definedNames>
  <calcPr fullCalcOnLoad="1"/>
</workbook>
</file>

<file path=xl/sharedStrings.xml><?xml version="1.0" encoding="utf-8"?>
<sst xmlns="http://schemas.openxmlformats.org/spreadsheetml/2006/main" count="724" uniqueCount="262">
  <si>
    <t>969232bb-3813-11e0-b0e3-0022158370e3;</t>
  </si>
  <si>
    <t>Обратите внимание!</t>
  </si>
  <si>
    <t>INFINITY LINGERIE</t>
  </si>
  <si>
    <t xml:space="preserve">В комплектацию к бюстгальтерам стандартно идут: </t>
  </si>
  <si>
    <t>70 обхват бюст-ра - 36 размер трусов</t>
  </si>
  <si>
    <t>75 обхват бюст-ра - 40,42 размер трусов</t>
  </si>
  <si>
    <t>БЗК2</t>
  </si>
  <si>
    <t>80 обхват бюст-ра - 42,44 размер трусов</t>
  </si>
  <si>
    <t>Бланк заказа</t>
  </si>
  <si>
    <t>85 обхват бюст-ра - 44,46 размер трусов</t>
  </si>
  <si>
    <t>90 обхват бюст-ра - 46,48 размер трусов</t>
  </si>
  <si>
    <t>Наименование</t>
  </si>
  <si>
    <t>Цена</t>
  </si>
  <si>
    <t>Фото</t>
  </si>
  <si>
    <t>Приход</t>
  </si>
  <si>
    <t>Наличие</t>
  </si>
  <si>
    <t>Заказ</t>
  </si>
  <si>
    <t>Сумма</t>
  </si>
  <si>
    <t>95 обхват бюст-ра - 48,50 размер трусов</t>
  </si>
  <si>
    <t>Размер, цвет</t>
  </si>
  <si>
    <t>FONTANAROSSA</t>
  </si>
  <si>
    <t>INFINITY LINGERIE бюстгальтер "пуш-ап" 94011</t>
  </si>
  <si>
    <t>INFINITY LINGERIE трусы 94030</t>
  </si>
  <si>
    <t>cb99a3e9-380e-11e0-b0e3-0022158370e3;96923254-3813-11e0-b0e3-0022158370e3</t>
  </si>
  <si>
    <t>cb99a3eb-380e-11e0-b0e3-0022158370e3;96923256-3813-11e0-b0e3-0022158370e3</t>
  </si>
  <si>
    <t xml:space="preserve"> </t>
  </si>
  <si>
    <t>70A, коралловый</t>
  </si>
  <si>
    <t>S, коралловый</t>
  </si>
  <si>
    <t>cb99a3ec-380e-11e0-b0e3-0022158370e3;96923256-3813-11e0-b0e3-0022158370e3</t>
  </si>
  <si>
    <t>70B, коралловый</t>
  </si>
  <si>
    <t>cb99a3ed-380e-11e0-b0e3-0022158370e3;96923256-3813-11e0-b0e3-0022158370e3</t>
  </si>
  <si>
    <t>70C, коралловый</t>
  </si>
  <si>
    <t>cb99a3ee-380e-11e0-b0e3-0022158370e3;96923256-3813-11e0-b0e3-0022158370e3</t>
  </si>
  <si>
    <t>75A, коралловый</t>
  </si>
  <si>
    <t>cb99a3ef-380e-11e0-b0e3-0022158370e3;96923257-3813-11e0-b0e3-0022158370e3</t>
  </si>
  <si>
    <t>75B, коралловый</t>
  </si>
  <si>
    <t>M, коралловый</t>
  </si>
  <si>
    <t>cb99a3f0-380e-11e0-b0e3-0022158370e3;96923257-3813-11e0-b0e3-0022158370e3</t>
  </si>
  <si>
    <t>75C, коралловый</t>
  </si>
  <si>
    <t>cb99a3f1-380e-11e0-b0e3-0022158370e3;96923257-3813-11e0-b0e3-0022158370e3</t>
  </si>
  <si>
    <t>75D, коралловый</t>
  </si>
  <si>
    <t>cb99a3f2-380e-11e0-b0e3-0022158370e3;96923257-3813-11e0-b0e3-0022158370e3</t>
  </si>
  <si>
    <t>75E, коралловый</t>
  </si>
  <si>
    <t>cb99a3f3-380e-11e0-b0e3-0022158370e3;96923258-3813-11e0-b0e3-0022158370e3</t>
  </si>
  <si>
    <t>80B, коралловый</t>
  </si>
  <si>
    <t>L, коралловый</t>
  </si>
  <si>
    <t>cb99a3f4-380e-11e0-b0e3-0022158370e3;96923258-3813-11e0-b0e3-0022158370e3</t>
  </si>
  <si>
    <t>80C, коралловый</t>
  </si>
  <si>
    <t>cb99a3f5-380e-11e0-b0e3-0022158370e3;96923258-3813-11e0-b0e3-0022158370e3</t>
  </si>
  <si>
    <t>80D, коралловый</t>
  </si>
  <si>
    <t>cb99a3f6-380e-11e0-b0e3-0022158370e3;96923258-3813-11e0-b0e3-0022158370e3</t>
  </si>
  <si>
    <t>80E, коралловый</t>
  </si>
  <si>
    <t>cb99a3f7-380e-11e0-b0e3-0022158370e3;96923259-3813-11e0-b0e3-0022158370e3</t>
  </si>
  <si>
    <t>85B, коралловый</t>
  </si>
  <si>
    <t>XL, коралловый</t>
  </si>
  <si>
    <t>cb99a3f8-380e-11e0-b0e3-0022158370e3;96923259-3813-11e0-b0e3-0022158370e3</t>
  </si>
  <si>
    <t>85C, коралловый</t>
  </si>
  <si>
    <t>cb99a3f9-380e-11e0-b0e3-0022158370e3;96923259-3813-11e0-b0e3-0022158370e3</t>
  </si>
  <si>
    <t>85D, коралловый</t>
  </si>
  <si>
    <t>INFINITY LINGERIE трусы-стринг 94031</t>
  </si>
  <si>
    <t>cb99a3e9-380e-11e0-b0e3-0022158370e3;9692325a-3813-11e0-b0e3-0022158370e3</t>
  </si>
  <si>
    <t>cb99a3eb-380e-11e0-b0e3-0022158370e3;9692325c-3813-11e0-b0e3-0022158370e3</t>
  </si>
  <si>
    <t>XS, коралловый</t>
  </si>
  <si>
    <t>cb99a3eb-380e-11e0-b0e3-0022158370e3;9692325d-3813-11e0-b0e3-0022158370e3</t>
  </si>
  <si>
    <t>cb99a3ec-380e-11e0-b0e3-0022158370e3;9692325c-3813-11e0-b0e3-0022158370e3</t>
  </si>
  <si>
    <t>cb99a3ec-380e-11e0-b0e3-0022158370e3;9692325d-3813-11e0-b0e3-0022158370e3</t>
  </si>
  <si>
    <t>cb99a3ed-380e-11e0-b0e3-0022158370e3;9692325c-3813-11e0-b0e3-0022158370e3</t>
  </si>
  <si>
    <t>cb99a3ed-380e-11e0-b0e3-0022158370e3;9692325d-3813-11e0-b0e3-0022158370e3</t>
  </si>
  <si>
    <t>cb99a3ee-380e-11e0-b0e3-0022158370e3;9692325c-3813-11e0-b0e3-0022158370e3</t>
  </si>
  <si>
    <t>cb99a3ee-380e-11e0-b0e3-0022158370e3;9692325d-3813-11e0-b0e3-0022158370e3</t>
  </si>
  <si>
    <t>cb99a3ef-380e-11e0-b0e3-0022158370e3;9692325e-3813-11e0-b0e3-0022158370e3</t>
  </si>
  <si>
    <t>cb99a3f0-380e-11e0-b0e3-0022158370e3;9692325e-3813-11e0-b0e3-0022158370e3</t>
  </si>
  <si>
    <t>cb99a3f1-380e-11e0-b0e3-0022158370e3;9692325e-3813-11e0-b0e3-0022158370e3</t>
  </si>
  <si>
    <t>cb99a3f2-380e-11e0-b0e3-0022158370e3;9692325e-3813-11e0-b0e3-0022158370e3</t>
  </si>
  <si>
    <t>cb99a3f3-380e-11e0-b0e3-0022158370e3;9692325f-3813-11e0-b0e3-0022158370e3</t>
  </si>
  <si>
    <t>cb99a3f4-380e-11e0-b0e3-0022158370e3;9692325f-3813-11e0-b0e3-0022158370e3</t>
  </si>
  <si>
    <t>cb99a3f5-380e-11e0-b0e3-0022158370e3;9692325f-3813-11e0-b0e3-0022158370e3</t>
  </si>
  <si>
    <t>cb99a3f6-380e-11e0-b0e3-0022158370e3;9692325f-3813-11e0-b0e3-0022158370e3</t>
  </si>
  <si>
    <t>cb99a3f7-380e-11e0-b0e3-0022158370e3;96923260-3813-11e0-b0e3-0022158370e3</t>
  </si>
  <si>
    <t>cb99a3f8-380e-11e0-b0e3-0022158370e3;96923260-3813-11e0-b0e3-0022158370e3</t>
  </si>
  <si>
    <t>cb99a3f9-380e-11e0-b0e3-0022158370e3;96923260-3813-11e0-b0e3-0022158370e3</t>
  </si>
  <si>
    <t>HEATHROW</t>
  </si>
  <si>
    <t>INFINITY LINGERIE бюстгальтер "пуш-ап" 94311</t>
  </si>
  <si>
    <t>INFINITY LINGERIE трусы-боксеры 94333</t>
  </si>
  <si>
    <t>96923261-3813-11e0-b0e3-0022158370e3;96923272-3813-11e0-b0e3-0022158370e3</t>
  </si>
  <si>
    <t>96923263-3813-11e0-b0e3-0022158370e3;96923274-3813-11e0-b0e3-0022158370e3</t>
  </si>
  <si>
    <t>70A, коричневый</t>
  </si>
  <si>
    <t>S, коричневый</t>
  </si>
  <si>
    <t>96923264-3813-11e0-b0e3-0022158370e3;96923274-3813-11e0-b0e3-0022158370e3</t>
  </si>
  <si>
    <t>70B, коричневый</t>
  </si>
  <si>
    <t>96923265-3813-11e0-b0e3-0022158370e3;96923274-3813-11e0-b0e3-0022158370e3</t>
  </si>
  <si>
    <t>70C, коричневый</t>
  </si>
  <si>
    <t>96923266-3813-11e0-b0e3-0022158370e3;96923274-3813-11e0-b0e3-0022158370e3</t>
  </si>
  <si>
    <t>75A, коричневый</t>
  </si>
  <si>
    <t>96923267-3813-11e0-b0e3-0022158370e3;96923275-3813-11e0-b0e3-0022158370e3</t>
  </si>
  <si>
    <t>75B, коричневый</t>
  </si>
  <si>
    <t>M, коричневый</t>
  </si>
  <si>
    <t>96923268-3813-11e0-b0e3-0022158370e3;96923275-3813-11e0-b0e3-0022158370e3</t>
  </si>
  <si>
    <t>75C, коричневый</t>
  </si>
  <si>
    <t>96923269-3813-11e0-b0e3-0022158370e3;96923275-3813-11e0-b0e3-0022158370e3</t>
  </si>
  <si>
    <t>75D, коричневый</t>
  </si>
  <si>
    <t>9692326a-3813-11e0-b0e3-0022158370e3;96923275-3813-11e0-b0e3-0022158370e3</t>
  </si>
  <si>
    <t>75E, коричневый</t>
  </si>
  <si>
    <t>9692326b-3813-11e0-b0e3-0022158370e3;96923276-3813-11e0-b0e3-0022158370e3</t>
  </si>
  <si>
    <t>80B, коричневый</t>
  </si>
  <si>
    <t>L, коричневый</t>
  </si>
  <si>
    <t>9692326c-3813-11e0-b0e3-0022158370e3;96923276-3813-11e0-b0e3-0022158370e3</t>
  </si>
  <si>
    <t>80C, коричневый</t>
  </si>
  <si>
    <t>9692326d-3813-11e0-b0e3-0022158370e3;96923276-3813-11e0-b0e3-0022158370e3</t>
  </si>
  <si>
    <t>80D, коричневый</t>
  </si>
  <si>
    <t>9692326e-3813-11e0-b0e3-0022158370e3;96923276-3813-11e0-b0e3-0022158370e3</t>
  </si>
  <si>
    <t>80E, коричневый</t>
  </si>
  <si>
    <t>9692326f-3813-11e0-b0e3-0022158370e3;96923277-3813-11e0-b0e3-0022158370e3</t>
  </si>
  <si>
    <t>85B, коричневый</t>
  </si>
  <si>
    <t>XL, коричневый</t>
  </si>
  <si>
    <t>96923270-3813-11e0-b0e3-0022158370e3;96923277-3813-11e0-b0e3-0022158370e3</t>
  </si>
  <si>
    <t>85C, коричневый</t>
  </si>
  <si>
    <t>96923271-3813-11e0-b0e3-0022158370e3;96923277-3813-11e0-b0e3-0022158370e3</t>
  </si>
  <si>
    <t>85D, коричневый</t>
  </si>
  <si>
    <t>INFINITY LINGERIE трусы-стринг 94331</t>
  </si>
  <si>
    <t>96923261-3813-11e0-b0e3-0022158370e3;96923278-3813-11e0-b0e3-0022158370e3</t>
  </si>
  <si>
    <t>96923263-3813-11e0-b0e3-0022158370e3;9692327a-3813-11e0-b0e3-0022158370e3</t>
  </si>
  <si>
    <t>XS, коричневый</t>
  </si>
  <si>
    <t>96923263-3813-11e0-b0e3-0022158370e3;9692327b-3813-11e0-b0e3-0022158370e3</t>
  </si>
  <si>
    <t>96923264-3813-11e0-b0e3-0022158370e3;9692327a-3813-11e0-b0e3-0022158370e3</t>
  </si>
  <si>
    <t>96923264-3813-11e0-b0e3-0022158370e3;9692327b-3813-11e0-b0e3-0022158370e3</t>
  </si>
  <si>
    <t>96923265-3813-11e0-b0e3-0022158370e3;9692327a-3813-11e0-b0e3-0022158370e3</t>
  </si>
  <si>
    <t>96923265-3813-11e0-b0e3-0022158370e3;9692327b-3813-11e0-b0e3-0022158370e3</t>
  </si>
  <si>
    <t>96923266-3813-11e0-b0e3-0022158370e3;9692327a-3813-11e0-b0e3-0022158370e3</t>
  </si>
  <si>
    <t>96923266-3813-11e0-b0e3-0022158370e3;9692327b-3813-11e0-b0e3-0022158370e3</t>
  </si>
  <si>
    <t>96923267-3813-11e0-b0e3-0022158370e3;9692327c-3813-11e0-b0e3-0022158370e3</t>
  </si>
  <si>
    <t>96923268-3813-11e0-b0e3-0022158370e3;9692327c-3813-11e0-b0e3-0022158370e3</t>
  </si>
  <si>
    <t>96923269-3813-11e0-b0e3-0022158370e3;9692327c-3813-11e0-b0e3-0022158370e3</t>
  </si>
  <si>
    <t>9692326a-3813-11e0-b0e3-0022158370e3;9692327c-3813-11e0-b0e3-0022158370e3</t>
  </si>
  <si>
    <t>9692326b-3813-11e0-b0e3-0022158370e3;9692327d-3813-11e0-b0e3-0022158370e3</t>
  </si>
  <si>
    <t>9692326c-3813-11e0-b0e3-0022158370e3;9692327d-3813-11e0-b0e3-0022158370e3</t>
  </si>
  <si>
    <t>9692326d-3813-11e0-b0e3-0022158370e3;9692327d-3813-11e0-b0e3-0022158370e3</t>
  </si>
  <si>
    <t>9692326e-3813-11e0-b0e3-0022158370e3;9692327d-3813-11e0-b0e3-0022158370e3</t>
  </si>
  <si>
    <t>9692326f-3813-11e0-b0e3-0022158370e3;9692327e-3813-11e0-b0e3-0022158370e3</t>
  </si>
  <si>
    <t>96923270-3813-11e0-b0e3-0022158370e3;9692327e-3813-11e0-b0e3-0022158370e3</t>
  </si>
  <si>
    <t>96923271-3813-11e0-b0e3-0022158370e3;9692327e-3813-11e0-b0e3-0022158370e3</t>
  </si>
  <si>
    <t>SAINT-EXUPERY</t>
  </si>
  <si>
    <t>INFINITY LINGERIE бюстгальтер "пуш-ап" 93511</t>
  </si>
  <si>
    <t>INFINITY LINGERIE трусы 93530</t>
  </si>
  <si>
    <t>9692327f-3813-11e0-b0e3-0022158370e3;96923290-3813-11e0-b0e3-0022158370e3</t>
  </si>
  <si>
    <t>96923281-3813-11e0-b0e3-0022158370e3;96923292-3813-11e0-b0e3-0022158370e3</t>
  </si>
  <si>
    <t>70A, Цветной</t>
  </si>
  <si>
    <t>S, Цветной</t>
  </si>
  <si>
    <t>96923282-3813-11e0-b0e3-0022158370e3;96923292-3813-11e0-b0e3-0022158370e3</t>
  </si>
  <si>
    <t>70B, Цветной</t>
  </si>
  <si>
    <t>96923283-3813-11e0-b0e3-0022158370e3;96923292-3813-11e0-b0e3-0022158370e3</t>
  </si>
  <si>
    <t>70C, Цветной</t>
  </si>
  <si>
    <t>96923284-3813-11e0-b0e3-0022158370e3;96923292-3813-11e0-b0e3-0022158370e3</t>
  </si>
  <si>
    <t>75A, Цветной</t>
  </si>
  <si>
    <t>96923285-3813-11e0-b0e3-0022158370e3;96923293-3813-11e0-b0e3-0022158370e3</t>
  </si>
  <si>
    <t>75B, Цветной</t>
  </si>
  <si>
    <t>M, Цветной</t>
  </si>
  <si>
    <t>96923286-3813-11e0-b0e3-0022158370e3;96923293-3813-11e0-b0e3-0022158370e3</t>
  </si>
  <si>
    <t>75C, Цветной</t>
  </si>
  <si>
    <t>96923287-3813-11e0-b0e3-0022158370e3;96923293-3813-11e0-b0e3-0022158370e3</t>
  </si>
  <si>
    <t>75D, Цветной</t>
  </si>
  <si>
    <t>96923288-3813-11e0-b0e3-0022158370e3;96923293-3813-11e0-b0e3-0022158370e3</t>
  </si>
  <si>
    <t>75E, Цветной</t>
  </si>
  <si>
    <t>96923289-3813-11e0-b0e3-0022158370e3;96923294-3813-11e0-b0e3-0022158370e3</t>
  </si>
  <si>
    <t>80B, Цветной</t>
  </si>
  <si>
    <t>L, Цветной</t>
  </si>
  <si>
    <t>9692328a-3813-11e0-b0e3-0022158370e3;96923294-3813-11e0-b0e3-0022158370e3</t>
  </si>
  <si>
    <t>80C, Цветной</t>
  </si>
  <si>
    <t>9692328b-3813-11e0-b0e3-0022158370e3;96923294-3813-11e0-b0e3-0022158370e3</t>
  </si>
  <si>
    <t>80D, Цветной</t>
  </si>
  <si>
    <t>9692328c-3813-11e0-b0e3-0022158370e3;96923294-3813-11e0-b0e3-0022158370e3</t>
  </si>
  <si>
    <t>80E, Цветной</t>
  </si>
  <si>
    <t>9692328d-3813-11e0-b0e3-0022158370e3;96923295-3813-11e0-b0e3-0022158370e3</t>
  </si>
  <si>
    <t>85B, Цветной</t>
  </si>
  <si>
    <t>XL, Цветной</t>
  </si>
  <si>
    <t>9692328e-3813-11e0-b0e3-0022158370e3;96923295-3813-11e0-b0e3-0022158370e3</t>
  </si>
  <si>
    <t>85C, Цветной</t>
  </si>
  <si>
    <t>9692328f-3813-11e0-b0e3-0022158370e3;96923295-3813-11e0-b0e3-0022158370e3</t>
  </si>
  <si>
    <t>85D, Цветной</t>
  </si>
  <si>
    <t>INFINITY LINGERIE трусы-стринг 93531</t>
  </si>
  <si>
    <t>9692327f-3813-11e0-b0e3-0022158370e3;96923296-3813-11e0-b0e3-0022158370e3</t>
  </si>
  <si>
    <t>96923281-3813-11e0-b0e3-0022158370e3;96923298-3813-11e0-b0e3-0022158370e3</t>
  </si>
  <si>
    <t>XS, Цветной</t>
  </si>
  <si>
    <t>96923281-3813-11e0-b0e3-0022158370e3;96923299-3813-11e0-b0e3-0022158370e3</t>
  </si>
  <si>
    <t>96923282-3813-11e0-b0e3-0022158370e3;96923298-3813-11e0-b0e3-0022158370e3</t>
  </si>
  <si>
    <t>96923282-3813-11e0-b0e3-0022158370e3;96923299-3813-11e0-b0e3-0022158370e3</t>
  </si>
  <si>
    <t>96923283-3813-11e0-b0e3-0022158370e3;96923298-3813-11e0-b0e3-0022158370e3</t>
  </si>
  <si>
    <t>96923283-3813-11e0-b0e3-0022158370e3;96923299-3813-11e0-b0e3-0022158370e3</t>
  </si>
  <si>
    <t>96923284-3813-11e0-b0e3-0022158370e3;96923298-3813-11e0-b0e3-0022158370e3</t>
  </si>
  <si>
    <t>96923284-3813-11e0-b0e3-0022158370e3;96923299-3813-11e0-b0e3-0022158370e3</t>
  </si>
  <si>
    <t>96923285-3813-11e0-b0e3-0022158370e3;9692329a-3813-11e0-b0e3-0022158370e3</t>
  </si>
  <si>
    <t>96923286-3813-11e0-b0e3-0022158370e3;9692329a-3813-11e0-b0e3-0022158370e3</t>
  </si>
  <si>
    <t>96923287-3813-11e0-b0e3-0022158370e3;9692329a-3813-11e0-b0e3-0022158370e3</t>
  </si>
  <si>
    <t>96923288-3813-11e0-b0e3-0022158370e3;9692329a-3813-11e0-b0e3-0022158370e3</t>
  </si>
  <si>
    <t>96923289-3813-11e0-b0e3-0022158370e3;9692329b-3813-11e0-b0e3-0022158370e3</t>
  </si>
  <si>
    <t>9692328a-3813-11e0-b0e3-0022158370e3;9692329b-3813-11e0-b0e3-0022158370e3</t>
  </si>
  <si>
    <t>9692328b-3813-11e0-b0e3-0022158370e3;9692329b-3813-11e0-b0e3-0022158370e3</t>
  </si>
  <si>
    <t>9692328c-3813-11e0-b0e3-0022158370e3;9692329b-3813-11e0-b0e3-0022158370e3</t>
  </si>
  <si>
    <t>9692328d-3813-11e0-b0e3-0022158370e3;9692329c-3813-11e0-b0e3-0022158370e3</t>
  </si>
  <si>
    <t>9692328e-3813-11e0-b0e3-0022158370e3;9692329c-3813-11e0-b0e3-0022158370e3</t>
  </si>
  <si>
    <t>9692328f-3813-11e0-b0e3-0022158370e3;9692329c-3813-11e0-b0e3-0022158370e3</t>
  </si>
  <si>
    <t>VANTAA</t>
  </si>
  <si>
    <t>INFINITY LINGERIE бюстгальтер "пуш-ап" 93711</t>
  </si>
  <si>
    <t>INFINITY LINGERIE трусы 93730</t>
  </si>
  <si>
    <t>9692329d-3813-11e0-b0e3-0022158370e3;969232ae-3813-11e0-b0e3-0022158370e3</t>
  </si>
  <si>
    <t>9692329f-3813-11e0-b0e3-0022158370e3;969232b0-3813-11e0-b0e3-0022158370e3</t>
  </si>
  <si>
    <t>70A, набивка</t>
  </si>
  <si>
    <t>S, набивка</t>
  </si>
  <si>
    <t>969232a0-3813-11e0-b0e3-0022158370e3;969232b0-3813-11e0-b0e3-0022158370e3</t>
  </si>
  <si>
    <t>70B, набивка</t>
  </si>
  <si>
    <t>969232a1-3813-11e0-b0e3-0022158370e3;969232b0-3813-11e0-b0e3-0022158370e3</t>
  </si>
  <si>
    <t>70C, набивка</t>
  </si>
  <si>
    <t>969232a2-3813-11e0-b0e3-0022158370e3;969232b0-3813-11e0-b0e3-0022158370e3</t>
  </si>
  <si>
    <t>75A, набивка</t>
  </si>
  <si>
    <t>969232a3-3813-11e0-b0e3-0022158370e3;969232b1-3813-11e0-b0e3-0022158370e3</t>
  </si>
  <si>
    <t>75B, набивка</t>
  </si>
  <si>
    <t>M, набивка</t>
  </si>
  <si>
    <t>969232a4-3813-11e0-b0e3-0022158370e3;969232b1-3813-11e0-b0e3-0022158370e3</t>
  </si>
  <si>
    <t>75C, набивка</t>
  </si>
  <si>
    <t>969232a5-3813-11e0-b0e3-0022158370e3;969232b1-3813-11e0-b0e3-0022158370e3</t>
  </si>
  <si>
    <t>75D, набивка</t>
  </si>
  <si>
    <t>969232a6-3813-11e0-b0e3-0022158370e3;969232b1-3813-11e0-b0e3-0022158370e3</t>
  </si>
  <si>
    <t>75E, набивка</t>
  </si>
  <si>
    <t>969232a7-3813-11e0-b0e3-0022158370e3;969232b2-3813-11e0-b0e3-0022158370e3</t>
  </si>
  <si>
    <t>80B, набивка</t>
  </si>
  <si>
    <t>L, набивка</t>
  </si>
  <si>
    <t>969232a8-3813-11e0-b0e3-0022158370e3;969232b2-3813-11e0-b0e3-0022158370e3</t>
  </si>
  <si>
    <t>80C, набивка</t>
  </si>
  <si>
    <t>969232a9-3813-11e0-b0e3-0022158370e3;969232b2-3813-11e0-b0e3-0022158370e3</t>
  </si>
  <si>
    <t>80D, набивка</t>
  </si>
  <si>
    <t>969232aa-3813-11e0-b0e3-0022158370e3;969232b2-3813-11e0-b0e3-0022158370e3</t>
  </si>
  <si>
    <t>80E, набивка</t>
  </si>
  <si>
    <t>969232ab-3813-11e0-b0e3-0022158370e3;969232b3-3813-11e0-b0e3-0022158370e3</t>
  </si>
  <si>
    <t>85B, набивка</t>
  </si>
  <si>
    <t>XL, набивка</t>
  </si>
  <si>
    <t>969232ac-3813-11e0-b0e3-0022158370e3;969232b3-3813-11e0-b0e3-0022158370e3</t>
  </si>
  <si>
    <t>85C, набивка</t>
  </si>
  <si>
    <t>969232ad-3813-11e0-b0e3-0022158370e3;969232b3-3813-11e0-b0e3-0022158370e3</t>
  </si>
  <si>
    <t>85D, набивка</t>
  </si>
  <si>
    <t>INFINITY LINGERIE трусы-стринг 93731</t>
  </si>
  <si>
    <t>9692329d-3813-11e0-b0e3-0022158370e3;969232b4-3813-11e0-b0e3-0022158370e3</t>
  </si>
  <si>
    <t>9692329f-3813-11e0-b0e3-0022158370e3;969232b6-3813-11e0-b0e3-0022158370e3</t>
  </si>
  <si>
    <t>XS, набивка</t>
  </si>
  <si>
    <t>9692329f-3813-11e0-b0e3-0022158370e3;969232b7-3813-11e0-b0e3-0022158370e3</t>
  </si>
  <si>
    <t>969232a0-3813-11e0-b0e3-0022158370e3;969232b6-3813-11e0-b0e3-0022158370e3</t>
  </si>
  <si>
    <t>969232a0-3813-11e0-b0e3-0022158370e3;969232b7-3813-11e0-b0e3-0022158370e3</t>
  </si>
  <si>
    <t>969232a1-3813-11e0-b0e3-0022158370e3;969232b6-3813-11e0-b0e3-0022158370e3</t>
  </si>
  <si>
    <t>969232a1-3813-11e0-b0e3-0022158370e3;969232b7-3813-11e0-b0e3-0022158370e3</t>
  </si>
  <si>
    <t>969232a2-3813-11e0-b0e3-0022158370e3;969232b6-3813-11e0-b0e3-0022158370e3</t>
  </si>
  <si>
    <t>969232a2-3813-11e0-b0e3-0022158370e3;969232b7-3813-11e0-b0e3-0022158370e3</t>
  </si>
  <si>
    <t>969232a3-3813-11e0-b0e3-0022158370e3;969232b8-3813-11e0-b0e3-0022158370e3</t>
  </si>
  <si>
    <t>969232a4-3813-11e0-b0e3-0022158370e3;969232b8-3813-11e0-b0e3-0022158370e3</t>
  </si>
  <si>
    <t>969232a5-3813-11e0-b0e3-0022158370e3;969232b8-3813-11e0-b0e3-0022158370e3</t>
  </si>
  <si>
    <t>969232a6-3813-11e0-b0e3-0022158370e3;969232b8-3813-11e0-b0e3-0022158370e3</t>
  </si>
  <si>
    <t>969232a7-3813-11e0-b0e3-0022158370e3;969232b9-3813-11e0-b0e3-0022158370e3</t>
  </si>
  <si>
    <t>969232a8-3813-11e0-b0e3-0022158370e3;969232b9-3813-11e0-b0e3-0022158370e3</t>
  </si>
  <si>
    <t>969232a9-3813-11e0-b0e3-0022158370e3;969232b9-3813-11e0-b0e3-0022158370e3</t>
  </si>
  <si>
    <t>969232aa-3813-11e0-b0e3-0022158370e3;969232b9-3813-11e0-b0e3-0022158370e3</t>
  </si>
  <si>
    <t>969232ab-3813-11e0-b0e3-0022158370e3;969232ba-3813-11e0-b0e3-0022158370e3</t>
  </si>
  <si>
    <t>969232ac-3813-11e0-b0e3-0022158370e3;969232ba-3813-11e0-b0e3-0022158370e3</t>
  </si>
  <si>
    <t>969232ad-3813-11e0-b0e3-0022158370e3;969232ba-3813-11e0-b0e3-0022158370e3</t>
  </si>
  <si>
    <t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</si>
</sst>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0E+00"/>
  </numFmts>
  <fonts count="14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Calibri"/>
      <family val="2"/>
    </font>
    <font>
      <sz val="12"/>
      <name val="Calibri"/>
      <family val="1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"/>
      <name val="Calibri"/>
      <family val="2"/>
    </font>
    <font>
      <b/>
      <sz val="8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0" fillId="0" borderId="0" xfId="0" applyFill="1" applyAlignment="1">
      <alignment/>
    </xf>
    <xf numFmtId="165" fontId="0" fillId="0" borderId="0" xfId="0" applyNumberFormat="1" applyAlignment="1">
      <alignment/>
    </xf>
    <xf numFmtId="164" fontId="2" fillId="0" borderId="0" xfId="0" applyFont="1" applyFill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2" xfId="0" applyFont="1" applyBorder="1" applyAlignment="1">
      <alignment/>
    </xf>
    <xf numFmtId="164" fontId="4" fillId="0" borderId="0" xfId="0" applyFont="1" applyBorder="1" applyAlignment="1">
      <alignment/>
    </xf>
    <xf numFmtId="165" fontId="2" fillId="0" borderId="0" xfId="0" applyNumberFormat="1" applyFont="1" applyAlignment="1">
      <alignment horizontal="left"/>
    </xf>
    <xf numFmtId="164" fontId="5" fillId="0" borderId="0" xfId="0" applyFont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0" fillId="0" borderId="0" xfId="0" applyFill="1" applyAlignment="1">
      <alignment horizontal="left"/>
    </xf>
    <xf numFmtId="164" fontId="8" fillId="0" borderId="0" xfId="0" applyFont="1" applyBorder="1" applyAlignment="1">
      <alignment vertical="center"/>
    </xf>
    <xf numFmtId="164" fontId="9" fillId="0" borderId="0" xfId="0" applyFont="1" applyBorder="1" applyAlignment="1">
      <alignment vertical="center"/>
    </xf>
    <xf numFmtId="165" fontId="0" fillId="0" borderId="0" xfId="0" applyNumberFormat="1" applyAlignment="1">
      <alignment horizontal="left"/>
    </xf>
    <xf numFmtId="164" fontId="0" fillId="0" borderId="0" xfId="0" applyAlignment="1">
      <alignment horizontal="left"/>
    </xf>
    <xf numFmtId="164" fontId="10" fillId="2" borderId="3" xfId="0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165" fontId="11" fillId="2" borderId="4" xfId="0" applyNumberFormat="1" applyFont="1" applyFill="1" applyBorder="1" applyAlignment="1">
      <alignment horizontal="center" vertical="center"/>
    </xf>
    <xf numFmtId="164" fontId="12" fillId="0" borderId="0" xfId="0" applyFont="1" applyFill="1" applyAlignment="1">
      <alignment/>
    </xf>
    <xf numFmtId="164" fontId="10" fillId="3" borderId="5" xfId="0" applyFont="1" applyFill="1" applyBorder="1" applyAlignment="1">
      <alignment horizontal="center" vertical="center"/>
    </xf>
    <xf numFmtId="164" fontId="13" fillId="0" borderId="0" xfId="0" applyFont="1" applyFill="1" applyAlignment="1">
      <alignment/>
    </xf>
    <xf numFmtId="164" fontId="11" fillId="0" borderId="5" xfId="0" applyFont="1" applyFill="1" applyBorder="1" applyAlignment="1">
      <alignment horizontal="left" vertical="top" wrapText="1"/>
    </xf>
    <xf numFmtId="164" fontId="11" fillId="0" borderId="5" xfId="0" applyFont="1" applyFill="1" applyBorder="1" applyAlignment="1">
      <alignment horizontal="center" vertical="top" wrapText="1"/>
    </xf>
    <xf numFmtId="164" fontId="11" fillId="0" borderId="5" xfId="0" applyFont="1" applyFill="1" applyBorder="1" applyAlignment="1">
      <alignment horizontal="left" vertical="top"/>
    </xf>
    <xf numFmtId="164" fontId="1" fillId="0" borderId="5" xfId="0" applyFont="1" applyBorder="1" applyAlignment="1">
      <alignment/>
    </xf>
    <xf numFmtId="165" fontId="1" fillId="0" borderId="5" xfId="0" applyNumberFormat="1" applyFont="1" applyBorder="1" applyAlignment="1">
      <alignment/>
    </xf>
    <xf numFmtId="166" fontId="0" fillId="0" borderId="0" xfId="0" applyNumberFormat="1" applyFont="1" applyFill="1" applyAlignment="1">
      <alignment/>
    </xf>
    <xf numFmtId="164" fontId="11" fillId="0" borderId="6" xfId="0" applyFont="1" applyFill="1" applyBorder="1" applyAlignment="1">
      <alignment horizontal="center" vertical="top" wrapText="1"/>
    </xf>
    <xf numFmtId="164" fontId="1" fillId="0" borderId="6" xfId="0" applyFont="1" applyBorder="1" applyAlignment="1">
      <alignment/>
    </xf>
    <xf numFmtId="165" fontId="1" fillId="0" borderId="6" xfId="0" applyNumberFormat="1" applyFont="1" applyBorder="1" applyAlignment="1">
      <alignment/>
    </xf>
    <xf numFmtId="164" fontId="6" fillId="3" borderId="3" xfId="0" applyFont="1" applyFill="1" applyBorder="1" applyAlignment="1">
      <alignment horizontal="right" vertical="top"/>
    </xf>
    <xf numFmtId="164" fontId="6" fillId="3" borderId="3" xfId="0" applyFont="1" applyFill="1" applyBorder="1" applyAlignment="1">
      <alignment horizontal="center" vertical="top"/>
    </xf>
    <xf numFmtId="165" fontId="6" fillId="3" borderId="3" xfId="0" applyNumberFormat="1" applyFont="1" applyFill="1" applyBorder="1" applyAlignment="1">
      <alignment horizontal="righ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10</xdr:row>
      <xdr:rowOff>47625</xdr:rowOff>
    </xdr:from>
    <xdr:to>
      <xdr:col>8</xdr:col>
      <xdr:colOff>1914525</xdr:colOff>
      <xdr:row>18</xdr:row>
      <xdr:rowOff>57150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2190750"/>
          <a:ext cx="183832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104775</xdr:colOff>
      <xdr:row>47</xdr:row>
      <xdr:rowOff>114300</xdr:rowOff>
    </xdr:from>
    <xdr:to>
      <xdr:col>8</xdr:col>
      <xdr:colOff>2190750</xdr:colOff>
      <xdr:row>56</xdr:row>
      <xdr:rowOff>142875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9353550"/>
          <a:ext cx="2095500" cy="1743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85725</xdr:colOff>
      <xdr:row>84</xdr:row>
      <xdr:rowOff>104775</xdr:rowOff>
    </xdr:from>
    <xdr:to>
      <xdr:col>8</xdr:col>
      <xdr:colOff>1724025</xdr:colOff>
      <xdr:row>91</xdr:row>
      <xdr:rowOff>142875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16440150"/>
          <a:ext cx="1638300" cy="1371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190500</xdr:colOff>
      <xdr:row>121</xdr:row>
      <xdr:rowOff>123825</xdr:rowOff>
    </xdr:from>
    <xdr:to>
      <xdr:col>8</xdr:col>
      <xdr:colOff>1914525</xdr:colOff>
      <xdr:row>129</xdr:row>
      <xdr:rowOff>38100</xdr:rowOff>
    </xdr:to>
    <xdr:pic>
      <xdr:nvPicPr>
        <xdr:cNvPr id="4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0" y="23555325"/>
          <a:ext cx="17240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1276350</xdr:colOff>
      <xdr:row>19</xdr:row>
      <xdr:rowOff>0</xdr:rowOff>
    </xdr:from>
    <xdr:to>
      <xdr:col>8</xdr:col>
      <xdr:colOff>3105150</xdr:colOff>
      <xdr:row>25</xdr:row>
      <xdr:rowOff>180975</xdr:rowOff>
    </xdr:to>
    <xdr:pic>
      <xdr:nvPicPr>
        <xdr:cNvPr id="5" name="Picture 4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38850" y="3857625"/>
          <a:ext cx="1838325" cy="1323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1247775</xdr:colOff>
      <xdr:row>26</xdr:row>
      <xdr:rowOff>95250</xdr:rowOff>
    </xdr:from>
    <xdr:to>
      <xdr:col>8</xdr:col>
      <xdr:colOff>3076575</xdr:colOff>
      <xdr:row>33</xdr:row>
      <xdr:rowOff>47625</xdr:rowOff>
    </xdr:to>
    <xdr:pic>
      <xdr:nvPicPr>
        <xdr:cNvPr id="6" name="Picture 5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10275" y="5286375"/>
          <a:ext cx="1828800" cy="1285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1257300</xdr:colOff>
      <xdr:row>57</xdr:row>
      <xdr:rowOff>85725</xdr:rowOff>
    </xdr:from>
    <xdr:to>
      <xdr:col>8</xdr:col>
      <xdr:colOff>3086100</xdr:colOff>
      <xdr:row>64</xdr:row>
      <xdr:rowOff>47625</xdr:rowOff>
    </xdr:to>
    <xdr:pic>
      <xdr:nvPicPr>
        <xdr:cNvPr id="7" name="Picture 5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19800" y="11229975"/>
          <a:ext cx="18288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1238250</xdr:colOff>
      <xdr:row>65</xdr:row>
      <xdr:rowOff>47625</xdr:rowOff>
    </xdr:from>
    <xdr:to>
      <xdr:col>8</xdr:col>
      <xdr:colOff>3076575</xdr:colOff>
      <xdr:row>71</xdr:row>
      <xdr:rowOff>133350</xdr:rowOff>
    </xdr:to>
    <xdr:pic>
      <xdr:nvPicPr>
        <xdr:cNvPr id="8" name="Picture 5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00750" y="12715875"/>
          <a:ext cx="1838325" cy="1228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1762125</xdr:colOff>
      <xdr:row>93</xdr:row>
      <xdr:rowOff>66675</xdr:rowOff>
    </xdr:from>
    <xdr:to>
      <xdr:col>8</xdr:col>
      <xdr:colOff>3095625</xdr:colOff>
      <xdr:row>98</xdr:row>
      <xdr:rowOff>57150</xdr:rowOff>
    </xdr:to>
    <xdr:pic>
      <xdr:nvPicPr>
        <xdr:cNvPr id="9" name="Picture 5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524625" y="18116550"/>
          <a:ext cx="13430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1752600</xdr:colOff>
      <xdr:row>101</xdr:row>
      <xdr:rowOff>0</xdr:rowOff>
    </xdr:from>
    <xdr:to>
      <xdr:col>8</xdr:col>
      <xdr:colOff>3076575</xdr:colOff>
      <xdr:row>105</xdr:row>
      <xdr:rowOff>76200</xdr:rowOff>
    </xdr:to>
    <xdr:pic>
      <xdr:nvPicPr>
        <xdr:cNvPr id="10" name="Picture 5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15100" y="19573875"/>
          <a:ext cx="1323975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1609725</xdr:colOff>
      <xdr:row>130</xdr:row>
      <xdr:rowOff>123825</xdr:rowOff>
    </xdr:from>
    <xdr:to>
      <xdr:col>8</xdr:col>
      <xdr:colOff>2943225</xdr:colOff>
      <xdr:row>135</xdr:row>
      <xdr:rowOff>123825</xdr:rowOff>
    </xdr:to>
    <xdr:pic>
      <xdr:nvPicPr>
        <xdr:cNvPr id="11" name="Picture 5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72225" y="25269825"/>
          <a:ext cx="133350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1695450</xdr:colOff>
      <xdr:row>138</xdr:row>
      <xdr:rowOff>9525</xdr:rowOff>
    </xdr:from>
    <xdr:to>
      <xdr:col>8</xdr:col>
      <xdr:colOff>3028950</xdr:colOff>
      <xdr:row>142</xdr:row>
      <xdr:rowOff>171450</xdr:rowOff>
    </xdr:to>
    <xdr:pic>
      <xdr:nvPicPr>
        <xdr:cNvPr id="12" name="Picture 5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57950" y="26679525"/>
          <a:ext cx="1333500" cy="923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N287"/>
  <sheetViews>
    <sheetView tabSelected="1" zoomScale="80" zoomScaleNormal="80" workbookViewId="0" topLeftCell="C1">
      <pane ySplit="9" topLeftCell="A10" activePane="bottomLeft" state="frozen"/>
      <selection pane="topLeft" activeCell="C1" sqref="C1"/>
      <selection pane="bottomLeft" activeCell="S17" sqref="S17"/>
    </sheetView>
  </sheetViews>
  <sheetFormatPr defaultColWidth="9.140625" defaultRowHeight="15"/>
  <cols>
    <col min="1" max="2" width="0" style="1" hidden="1" customWidth="1"/>
    <col min="3" max="3" width="5.421875" style="0" customWidth="1"/>
    <col min="4" max="4" width="21.421875" style="0" customWidth="1"/>
    <col min="5" max="5" width="9.421875" style="0" customWidth="1"/>
    <col min="6" max="6" width="4.8515625" style="0" customWidth="1"/>
    <col min="7" max="7" width="21.140625" style="0" customWidth="1"/>
    <col min="9" max="9" width="48.140625" style="0" customWidth="1"/>
    <col min="10" max="10" width="10.28125" style="0" customWidth="1"/>
    <col min="11" max="12" width="11.421875" style="2" customWidth="1"/>
    <col min="13" max="13" width="9.140625" style="2" customWidth="1"/>
  </cols>
  <sheetData>
    <row r="1" spans="1:14" s="9" customFormat="1" ht="15" customHeight="1">
      <c r="A1" t="s">
        <v>0</v>
      </c>
      <c r="B1" s="3"/>
      <c r="C1" s="4"/>
      <c r="D1" s="4"/>
      <c r="E1" s="4"/>
      <c r="F1" s="4"/>
      <c r="G1" s="4"/>
      <c r="H1" s="4"/>
      <c r="I1" s="4"/>
      <c r="J1" s="4"/>
      <c r="K1" s="5"/>
      <c r="L1" s="6"/>
      <c r="M1" s="7"/>
      <c r="N1" s="8" t="s">
        <v>1</v>
      </c>
    </row>
    <row r="2" spans="1:14" s="9" customFormat="1" ht="15" customHeight="1">
      <c r="A2"/>
      <c r="B2" s="3"/>
      <c r="C2" s="10"/>
      <c r="D2" s="10"/>
      <c r="E2" s="10"/>
      <c r="F2" s="10"/>
      <c r="G2" s="10"/>
      <c r="H2" s="10"/>
      <c r="I2" s="10"/>
      <c r="J2" s="11" t="s">
        <v>2</v>
      </c>
      <c r="K2" s="11"/>
      <c r="L2" s="11"/>
      <c r="N2" s="12" t="s">
        <v>3</v>
      </c>
    </row>
    <row r="3" spans="1:14" s="9" customFormat="1" ht="15" customHeight="1">
      <c r="A3"/>
      <c r="B3" s="3"/>
      <c r="C3" s="10"/>
      <c r="D3" s="10"/>
      <c r="E3" s="10"/>
      <c r="F3" s="10"/>
      <c r="G3" s="10"/>
      <c r="H3" s="10"/>
      <c r="I3" s="10"/>
      <c r="J3" s="11"/>
      <c r="K3" s="11"/>
      <c r="L3" s="11"/>
      <c r="N3" s="12" t="s">
        <v>4</v>
      </c>
    </row>
    <row r="4" spans="1:14" s="9" customFormat="1" ht="15" customHeight="1">
      <c r="A4"/>
      <c r="B4" s="3"/>
      <c r="C4" s="10"/>
      <c r="D4" s="10"/>
      <c r="E4" s="10"/>
      <c r="F4" s="10"/>
      <c r="G4" s="10"/>
      <c r="H4" s="10"/>
      <c r="I4" s="10"/>
      <c r="J4" s="11"/>
      <c r="K4" s="11"/>
      <c r="L4" s="11"/>
      <c r="N4" s="12" t="s">
        <v>5</v>
      </c>
    </row>
    <row r="5" spans="1:14" s="17" customFormat="1" ht="24">
      <c r="A5" t="s">
        <v>6</v>
      </c>
      <c r="B5" s="13"/>
      <c r="C5" s="14"/>
      <c r="D5" s="15"/>
      <c r="E5" s="15"/>
      <c r="F5" s="15"/>
      <c r="G5" s="15"/>
      <c r="H5" s="15"/>
      <c r="I5" s="15"/>
      <c r="J5" s="15"/>
      <c r="K5" s="16"/>
      <c r="L5" s="16"/>
      <c r="N5" s="12" t="s">
        <v>7</v>
      </c>
    </row>
    <row r="6" spans="1:14" s="17" customFormat="1" ht="19.5" customHeight="1">
      <c r="A6" s="13"/>
      <c r="B6" s="13"/>
      <c r="C6" s="18" t="s">
        <v>8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2" t="s">
        <v>9</v>
      </c>
    </row>
    <row r="7" spans="1:14" s="17" customFormat="1" ht="15.75">
      <c r="A7" s="13"/>
      <c r="B7" s="13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2" t="s">
        <v>10</v>
      </c>
    </row>
    <row r="8" spans="1:14" s="17" customFormat="1" ht="15.75">
      <c r="A8" s="13"/>
      <c r="B8" s="13"/>
      <c r="C8" s="19" t="s">
        <v>11</v>
      </c>
      <c r="D8" s="19"/>
      <c r="E8" s="20" t="s">
        <v>12</v>
      </c>
      <c r="F8" s="19" t="s">
        <v>11</v>
      </c>
      <c r="G8" s="19"/>
      <c r="H8" s="20" t="s">
        <v>12</v>
      </c>
      <c r="I8" s="20" t="s">
        <v>13</v>
      </c>
      <c r="J8" s="20" t="s">
        <v>14</v>
      </c>
      <c r="K8" s="21" t="s">
        <v>15</v>
      </c>
      <c r="L8" s="21" t="s">
        <v>16</v>
      </c>
      <c r="M8" s="21" t="s">
        <v>17</v>
      </c>
      <c r="N8" s="12" t="s">
        <v>18</v>
      </c>
    </row>
    <row r="9" spans="3:13" ht="15">
      <c r="C9" s="20" t="s">
        <v>19</v>
      </c>
      <c r="D9" s="20"/>
      <c r="E9" s="20"/>
      <c r="F9" s="20" t="s">
        <v>19</v>
      </c>
      <c r="G9" s="20"/>
      <c r="H9" s="20"/>
      <c r="I9" s="20"/>
      <c r="J9" s="20"/>
      <c r="K9" s="21"/>
      <c r="L9" s="21"/>
      <c r="M9" s="21"/>
    </row>
    <row r="10" spans="1:13" ht="18.75">
      <c r="A10" s="22"/>
      <c r="B10" s="22"/>
      <c r="C10" s="23" t="s">
        <v>20</v>
      </c>
      <c r="D10" s="23"/>
      <c r="E10" s="23"/>
      <c r="F10" s="23"/>
      <c r="G10" s="23"/>
      <c r="H10" s="23"/>
      <c r="I10" s="23"/>
      <c r="J10" s="23"/>
      <c r="K10" s="23"/>
      <c r="L10" s="23"/>
      <c r="M10" s="23"/>
    </row>
    <row r="11" spans="1:13" ht="15" customHeight="1">
      <c r="A11" s="24"/>
      <c r="B11" s="24"/>
      <c r="C11" s="25" t="s">
        <v>21</v>
      </c>
      <c r="D11" s="25"/>
      <c r="E11" s="25"/>
      <c r="F11" s="25" t="s">
        <v>22</v>
      </c>
      <c r="G11" s="25"/>
      <c r="H11" s="25"/>
      <c r="I11" s="26"/>
      <c r="J11" s="27"/>
      <c r="K11" s="27"/>
      <c r="L11" s="27"/>
      <c r="M11" s="27"/>
    </row>
    <row r="12" spans="1:13" ht="15">
      <c r="A12" s="1" t="s">
        <v>23</v>
      </c>
      <c r="B12" s="1" t="s">
        <v>24</v>
      </c>
      <c r="C12" s="28" t="s">
        <v>25</v>
      </c>
      <c r="D12" s="28" t="s">
        <v>26</v>
      </c>
      <c r="E12" s="29">
        <v>309</v>
      </c>
      <c r="F12" s="28"/>
      <c r="G12" s="28" t="s">
        <v>27</v>
      </c>
      <c r="H12" s="29">
        <v>162</v>
      </c>
      <c r="I12" s="26"/>
      <c r="J12" s="28">
        <v>50</v>
      </c>
      <c r="K12" s="28"/>
      <c r="L12" s="28"/>
      <c r="M12" s="29">
        <f>L12*E12+L12*H12</f>
        <v>0</v>
      </c>
    </row>
    <row r="13" spans="1:13" ht="15">
      <c r="A13" s="1" t="s">
        <v>23</v>
      </c>
      <c r="B13" s="1" t="s">
        <v>28</v>
      </c>
      <c r="C13" s="28" t="s">
        <v>25</v>
      </c>
      <c r="D13" s="28" t="s">
        <v>29</v>
      </c>
      <c r="E13" s="29">
        <v>309</v>
      </c>
      <c r="F13" s="28"/>
      <c r="G13" s="28" t="s">
        <v>27</v>
      </c>
      <c r="H13" s="29">
        <v>162</v>
      </c>
      <c r="I13" s="26"/>
      <c r="J13" s="28">
        <v>55</v>
      </c>
      <c r="K13" s="28"/>
      <c r="L13" s="28"/>
      <c r="M13" s="29">
        <f aca="true" t="shared" si="0" ref="M13:M26">L13*E13+L13*H13</f>
        <v>0</v>
      </c>
    </row>
    <row r="14" spans="1:13" ht="15">
      <c r="A14" s="1" t="s">
        <v>23</v>
      </c>
      <c r="B14" s="1" t="s">
        <v>30</v>
      </c>
      <c r="C14" s="28" t="s">
        <v>25</v>
      </c>
      <c r="D14" s="28" t="s">
        <v>31</v>
      </c>
      <c r="E14" s="29">
        <v>309</v>
      </c>
      <c r="F14" s="28"/>
      <c r="G14" s="28" t="s">
        <v>27</v>
      </c>
      <c r="H14" s="29">
        <v>162</v>
      </c>
      <c r="I14" s="26"/>
      <c r="J14" s="28">
        <v>50</v>
      </c>
      <c r="K14" s="28"/>
      <c r="L14" s="28"/>
      <c r="M14" s="29">
        <f t="shared" si="0"/>
        <v>0</v>
      </c>
    </row>
    <row r="15" spans="1:13" ht="15">
      <c r="A15" s="1" t="s">
        <v>23</v>
      </c>
      <c r="B15" s="1" t="s">
        <v>32</v>
      </c>
      <c r="C15" s="28" t="s">
        <v>25</v>
      </c>
      <c r="D15" s="28" t="s">
        <v>33</v>
      </c>
      <c r="E15" s="29">
        <v>309</v>
      </c>
      <c r="F15" s="28"/>
      <c r="G15" s="28" t="s">
        <v>27</v>
      </c>
      <c r="H15" s="29">
        <v>162</v>
      </c>
      <c r="I15" s="26"/>
      <c r="J15" s="28">
        <v>75</v>
      </c>
      <c r="K15" s="28"/>
      <c r="L15" s="28"/>
      <c r="M15" s="29">
        <f t="shared" si="0"/>
        <v>0</v>
      </c>
    </row>
    <row r="16" spans="1:13" ht="15">
      <c r="A16" s="1" t="s">
        <v>23</v>
      </c>
      <c r="B16" s="1" t="s">
        <v>34</v>
      </c>
      <c r="C16" s="28" t="s">
        <v>25</v>
      </c>
      <c r="D16" s="28" t="s">
        <v>35</v>
      </c>
      <c r="E16" s="29">
        <v>309</v>
      </c>
      <c r="F16" s="28"/>
      <c r="G16" s="28" t="s">
        <v>36</v>
      </c>
      <c r="H16" s="29">
        <v>162</v>
      </c>
      <c r="I16" s="26"/>
      <c r="J16" s="28">
        <v>90</v>
      </c>
      <c r="K16" s="28"/>
      <c r="L16" s="28"/>
      <c r="M16" s="29">
        <f t="shared" si="0"/>
        <v>0</v>
      </c>
    </row>
    <row r="17" spans="1:13" ht="15">
      <c r="A17" s="1" t="s">
        <v>23</v>
      </c>
      <c r="B17" s="1" t="s">
        <v>37</v>
      </c>
      <c r="C17" s="28" t="s">
        <v>25</v>
      </c>
      <c r="D17" s="28" t="s">
        <v>38</v>
      </c>
      <c r="E17" s="29">
        <v>309</v>
      </c>
      <c r="F17" s="28"/>
      <c r="G17" s="28" t="s">
        <v>36</v>
      </c>
      <c r="H17" s="29">
        <v>162</v>
      </c>
      <c r="I17" s="26"/>
      <c r="J17" s="28">
        <v>80</v>
      </c>
      <c r="K17" s="28"/>
      <c r="L17" s="28"/>
      <c r="M17" s="29">
        <f t="shared" si="0"/>
        <v>0</v>
      </c>
    </row>
    <row r="18" spans="1:13" ht="15">
      <c r="A18" s="1" t="s">
        <v>23</v>
      </c>
      <c r="B18" s="1" t="s">
        <v>39</v>
      </c>
      <c r="C18" s="28" t="s">
        <v>25</v>
      </c>
      <c r="D18" s="28" t="s">
        <v>40</v>
      </c>
      <c r="E18" s="29">
        <v>309</v>
      </c>
      <c r="F18" s="28"/>
      <c r="G18" s="28" t="s">
        <v>36</v>
      </c>
      <c r="H18" s="29">
        <v>162</v>
      </c>
      <c r="I18" s="26"/>
      <c r="J18" s="28">
        <v>60</v>
      </c>
      <c r="K18" s="28"/>
      <c r="L18" s="28"/>
      <c r="M18" s="29">
        <f t="shared" si="0"/>
        <v>0</v>
      </c>
    </row>
    <row r="19" spans="1:13" ht="15">
      <c r="A19" s="1" t="s">
        <v>23</v>
      </c>
      <c r="B19" s="1" t="s">
        <v>41</v>
      </c>
      <c r="C19" s="28" t="s">
        <v>25</v>
      </c>
      <c r="D19" s="28" t="s">
        <v>42</v>
      </c>
      <c r="E19" s="29">
        <v>309</v>
      </c>
      <c r="F19" s="28"/>
      <c r="G19" s="28" t="s">
        <v>36</v>
      </c>
      <c r="H19" s="29">
        <v>162</v>
      </c>
      <c r="I19" s="26"/>
      <c r="J19" s="28">
        <v>30</v>
      </c>
      <c r="K19" s="28"/>
      <c r="L19" s="28"/>
      <c r="M19" s="29">
        <f t="shared" si="0"/>
        <v>0</v>
      </c>
    </row>
    <row r="20" spans="1:13" ht="15" customHeight="1">
      <c r="A20" s="1" t="s">
        <v>23</v>
      </c>
      <c r="B20" s="1" t="s">
        <v>43</v>
      </c>
      <c r="C20" s="28" t="s">
        <v>25</v>
      </c>
      <c r="D20" s="28" t="s">
        <v>44</v>
      </c>
      <c r="E20" s="29">
        <v>309</v>
      </c>
      <c r="F20" s="28"/>
      <c r="G20" s="28" t="s">
        <v>45</v>
      </c>
      <c r="H20" s="29">
        <v>162</v>
      </c>
      <c r="I20" s="26"/>
      <c r="J20" s="28">
        <v>65</v>
      </c>
      <c r="K20" s="28"/>
      <c r="L20" s="28"/>
      <c r="M20" s="29">
        <f t="shared" si="0"/>
        <v>0</v>
      </c>
    </row>
    <row r="21" spans="1:13" ht="15">
      <c r="A21" s="1" t="s">
        <v>23</v>
      </c>
      <c r="B21" s="1" t="s">
        <v>46</v>
      </c>
      <c r="C21" s="28" t="s">
        <v>25</v>
      </c>
      <c r="D21" s="28" t="s">
        <v>47</v>
      </c>
      <c r="E21" s="29">
        <v>309</v>
      </c>
      <c r="F21" s="28"/>
      <c r="G21" s="28" t="s">
        <v>45</v>
      </c>
      <c r="H21" s="29">
        <v>162</v>
      </c>
      <c r="I21" s="26"/>
      <c r="J21" s="28">
        <v>60</v>
      </c>
      <c r="K21" s="28"/>
      <c r="L21" s="28"/>
      <c r="M21" s="29">
        <f t="shared" si="0"/>
        <v>0</v>
      </c>
    </row>
    <row r="22" spans="1:13" ht="15">
      <c r="A22" s="1" t="s">
        <v>23</v>
      </c>
      <c r="B22" s="1" t="s">
        <v>48</v>
      </c>
      <c r="C22" s="28" t="s">
        <v>25</v>
      </c>
      <c r="D22" s="28" t="s">
        <v>49</v>
      </c>
      <c r="E22" s="29">
        <v>309</v>
      </c>
      <c r="F22" s="28"/>
      <c r="G22" s="28" t="s">
        <v>45</v>
      </c>
      <c r="H22" s="29">
        <v>162</v>
      </c>
      <c r="I22" s="26"/>
      <c r="J22" s="28">
        <v>50</v>
      </c>
      <c r="K22" s="28"/>
      <c r="L22" s="28"/>
      <c r="M22" s="29">
        <f t="shared" si="0"/>
        <v>0</v>
      </c>
    </row>
    <row r="23" spans="1:13" ht="15">
      <c r="A23" s="1" t="s">
        <v>23</v>
      </c>
      <c r="B23" s="1" t="s">
        <v>50</v>
      </c>
      <c r="C23" s="28" t="s">
        <v>25</v>
      </c>
      <c r="D23" s="28" t="s">
        <v>51</v>
      </c>
      <c r="E23" s="29">
        <v>309</v>
      </c>
      <c r="F23" s="28"/>
      <c r="G23" s="28" t="s">
        <v>45</v>
      </c>
      <c r="H23" s="29">
        <v>162</v>
      </c>
      <c r="I23" s="26"/>
      <c r="J23" s="28">
        <v>25</v>
      </c>
      <c r="K23" s="28"/>
      <c r="L23" s="28"/>
      <c r="M23" s="29">
        <f t="shared" si="0"/>
        <v>0</v>
      </c>
    </row>
    <row r="24" spans="1:13" ht="15">
      <c r="A24" s="1" t="s">
        <v>23</v>
      </c>
      <c r="B24" s="1" t="s">
        <v>52</v>
      </c>
      <c r="C24" s="28" t="s">
        <v>25</v>
      </c>
      <c r="D24" s="28" t="s">
        <v>53</v>
      </c>
      <c r="E24" s="29">
        <v>309</v>
      </c>
      <c r="F24" s="28"/>
      <c r="G24" s="28" t="s">
        <v>54</v>
      </c>
      <c r="H24" s="29">
        <v>162</v>
      </c>
      <c r="I24" s="26"/>
      <c r="J24" s="28">
        <v>40</v>
      </c>
      <c r="K24" s="28"/>
      <c r="L24" s="28"/>
      <c r="M24" s="29">
        <f t="shared" si="0"/>
        <v>0</v>
      </c>
    </row>
    <row r="25" spans="1:13" ht="15">
      <c r="A25" s="1" t="s">
        <v>23</v>
      </c>
      <c r="B25" s="1" t="s">
        <v>55</v>
      </c>
      <c r="C25" s="28" t="s">
        <v>25</v>
      </c>
      <c r="D25" s="28" t="s">
        <v>56</v>
      </c>
      <c r="E25" s="29">
        <v>309</v>
      </c>
      <c r="F25" s="28"/>
      <c r="G25" s="28" t="s">
        <v>54</v>
      </c>
      <c r="H25" s="29">
        <v>162</v>
      </c>
      <c r="I25" s="26"/>
      <c r="J25" s="28">
        <v>40</v>
      </c>
      <c r="K25" s="28"/>
      <c r="L25" s="28"/>
      <c r="M25" s="29">
        <f t="shared" si="0"/>
        <v>0</v>
      </c>
    </row>
    <row r="26" spans="1:13" ht="15">
      <c r="A26" s="1" t="s">
        <v>23</v>
      </c>
      <c r="B26" s="1" t="s">
        <v>57</v>
      </c>
      <c r="C26" s="28" t="s">
        <v>25</v>
      </c>
      <c r="D26" s="28" t="s">
        <v>58</v>
      </c>
      <c r="E26" s="29">
        <v>309</v>
      </c>
      <c r="F26" s="28"/>
      <c r="G26" s="28" t="s">
        <v>54</v>
      </c>
      <c r="H26" s="29">
        <v>162</v>
      </c>
      <c r="I26" s="26"/>
      <c r="J26" s="28">
        <v>35</v>
      </c>
      <c r="K26" s="28"/>
      <c r="L26" s="28"/>
      <c r="M26" s="29">
        <f t="shared" si="0"/>
        <v>0</v>
      </c>
    </row>
    <row r="27" spans="1:13" ht="15" customHeight="1">
      <c r="A27" s="24"/>
      <c r="B27" s="24"/>
      <c r="C27" s="25" t="s">
        <v>21</v>
      </c>
      <c r="D27" s="25"/>
      <c r="E27" s="25"/>
      <c r="F27" s="25" t="s">
        <v>59</v>
      </c>
      <c r="G27" s="25"/>
      <c r="H27" s="25"/>
      <c r="I27" s="26"/>
      <c r="J27" s="27"/>
      <c r="K27" s="27"/>
      <c r="L27" s="27"/>
      <c r="M27" s="27"/>
    </row>
    <row r="28" spans="1:13" ht="15">
      <c r="A28" s="1" t="s">
        <v>60</v>
      </c>
      <c r="B28" s="1" t="s">
        <v>61</v>
      </c>
      <c r="C28" s="28" t="s">
        <v>25</v>
      </c>
      <c r="D28" s="28" t="s">
        <v>26</v>
      </c>
      <c r="E28" s="29">
        <v>309</v>
      </c>
      <c r="F28" s="28"/>
      <c r="G28" s="28" t="s">
        <v>62</v>
      </c>
      <c r="H28" s="29">
        <v>147</v>
      </c>
      <c r="I28" s="26"/>
      <c r="J28" s="28">
        <v>50</v>
      </c>
      <c r="K28" s="28"/>
      <c r="L28" s="28"/>
      <c r="M28" s="29">
        <f aca="true" t="shared" si="1" ref="M28:M46">L28*E28+L28*H28</f>
        <v>0</v>
      </c>
    </row>
    <row r="29" spans="1:13" ht="15">
      <c r="A29" s="1" t="s">
        <v>60</v>
      </c>
      <c r="B29" s="1" t="s">
        <v>63</v>
      </c>
      <c r="C29" s="28" t="s">
        <v>25</v>
      </c>
      <c r="D29" s="28" t="s">
        <v>26</v>
      </c>
      <c r="E29" s="29">
        <v>309</v>
      </c>
      <c r="F29" s="28"/>
      <c r="G29" s="28" t="s">
        <v>27</v>
      </c>
      <c r="H29" s="29">
        <v>147</v>
      </c>
      <c r="I29" s="26"/>
      <c r="J29" s="28">
        <v>50</v>
      </c>
      <c r="K29" s="28"/>
      <c r="L29" s="28"/>
      <c r="M29" s="29">
        <f t="shared" si="1"/>
        <v>0</v>
      </c>
    </row>
    <row r="30" spans="1:13" ht="15">
      <c r="A30" s="1" t="s">
        <v>60</v>
      </c>
      <c r="B30" s="1" t="s">
        <v>64</v>
      </c>
      <c r="C30" s="28" t="s">
        <v>25</v>
      </c>
      <c r="D30" s="28" t="s">
        <v>29</v>
      </c>
      <c r="E30" s="29">
        <v>309</v>
      </c>
      <c r="F30" s="28"/>
      <c r="G30" s="28" t="s">
        <v>62</v>
      </c>
      <c r="H30" s="29">
        <v>147</v>
      </c>
      <c r="I30" s="26"/>
      <c r="J30" s="28">
        <v>50</v>
      </c>
      <c r="K30" s="28"/>
      <c r="L30" s="28"/>
      <c r="M30" s="29">
        <f t="shared" si="1"/>
        <v>0</v>
      </c>
    </row>
    <row r="31" spans="1:13" ht="15">
      <c r="A31" s="1" t="s">
        <v>60</v>
      </c>
      <c r="B31" s="1" t="s">
        <v>65</v>
      </c>
      <c r="C31" s="28" t="s">
        <v>25</v>
      </c>
      <c r="D31" s="28" t="s">
        <v>29</v>
      </c>
      <c r="E31" s="29">
        <v>309</v>
      </c>
      <c r="F31" s="28"/>
      <c r="G31" s="28" t="s">
        <v>27</v>
      </c>
      <c r="H31" s="29">
        <v>147</v>
      </c>
      <c r="I31" s="26"/>
      <c r="J31" s="28">
        <v>55</v>
      </c>
      <c r="K31" s="28"/>
      <c r="L31" s="28"/>
      <c r="M31" s="29">
        <f t="shared" si="1"/>
        <v>0</v>
      </c>
    </row>
    <row r="32" spans="1:13" ht="15">
      <c r="A32" s="1" t="s">
        <v>60</v>
      </c>
      <c r="B32" s="1" t="s">
        <v>66</v>
      </c>
      <c r="C32" s="28" t="s">
        <v>25</v>
      </c>
      <c r="D32" s="28" t="s">
        <v>31</v>
      </c>
      <c r="E32" s="29">
        <v>309</v>
      </c>
      <c r="F32" s="28"/>
      <c r="G32" s="28" t="s">
        <v>62</v>
      </c>
      <c r="H32" s="29">
        <v>147</v>
      </c>
      <c r="I32" s="26"/>
      <c r="J32" s="28">
        <v>50</v>
      </c>
      <c r="K32" s="28"/>
      <c r="L32" s="28"/>
      <c r="M32" s="29">
        <f t="shared" si="1"/>
        <v>0</v>
      </c>
    </row>
    <row r="33" spans="1:13" ht="15">
      <c r="A33" s="1" t="s">
        <v>60</v>
      </c>
      <c r="B33" s="1" t="s">
        <v>67</v>
      </c>
      <c r="C33" s="28" t="s">
        <v>25</v>
      </c>
      <c r="D33" s="28" t="s">
        <v>31</v>
      </c>
      <c r="E33" s="29">
        <v>309</v>
      </c>
      <c r="F33" s="28"/>
      <c r="G33" s="28" t="s">
        <v>27</v>
      </c>
      <c r="H33" s="29">
        <v>147</v>
      </c>
      <c r="I33" s="26"/>
      <c r="J33" s="28">
        <v>50</v>
      </c>
      <c r="K33" s="28"/>
      <c r="L33" s="28"/>
      <c r="M33" s="29">
        <f t="shared" si="1"/>
        <v>0</v>
      </c>
    </row>
    <row r="34" spans="1:13" ht="15">
      <c r="A34" s="1" t="s">
        <v>60</v>
      </c>
      <c r="B34" s="1" t="s">
        <v>68</v>
      </c>
      <c r="C34" s="28" t="s">
        <v>25</v>
      </c>
      <c r="D34" s="28" t="s">
        <v>33</v>
      </c>
      <c r="E34" s="29">
        <v>309</v>
      </c>
      <c r="F34" s="28"/>
      <c r="G34" s="28" t="s">
        <v>62</v>
      </c>
      <c r="H34" s="29">
        <v>147</v>
      </c>
      <c r="I34" s="26"/>
      <c r="J34" s="28">
        <v>50</v>
      </c>
      <c r="K34" s="28"/>
      <c r="L34" s="28"/>
      <c r="M34" s="29">
        <f t="shared" si="1"/>
        <v>0</v>
      </c>
    </row>
    <row r="35" spans="1:13" ht="15">
      <c r="A35" s="1" t="s">
        <v>60</v>
      </c>
      <c r="B35" s="1" t="s">
        <v>69</v>
      </c>
      <c r="C35" s="28" t="s">
        <v>25</v>
      </c>
      <c r="D35" s="28" t="s">
        <v>33</v>
      </c>
      <c r="E35" s="29">
        <v>309</v>
      </c>
      <c r="F35" s="28"/>
      <c r="G35" s="28" t="s">
        <v>27</v>
      </c>
      <c r="H35" s="29">
        <v>147</v>
      </c>
      <c r="I35" s="26"/>
      <c r="J35" s="28">
        <v>75</v>
      </c>
      <c r="K35" s="28"/>
      <c r="L35" s="28"/>
      <c r="M35" s="29">
        <f t="shared" si="1"/>
        <v>0</v>
      </c>
    </row>
    <row r="36" spans="1:13" ht="15">
      <c r="A36" s="1" t="s">
        <v>60</v>
      </c>
      <c r="B36" s="1" t="s">
        <v>70</v>
      </c>
      <c r="C36" s="28" t="s">
        <v>25</v>
      </c>
      <c r="D36" s="28" t="s">
        <v>35</v>
      </c>
      <c r="E36" s="29">
        <v>309</v>
      </c>
      <c r="F36" s="28"/>
      <c r="G36" s="28" t="s">
        <v>36</v>
      </c>
      <c r="H36" s="29">
        <v>147</v>
      </c>
      <c r="I36" s="26"/>
      <c r="J36" s="28">
        <v>90</v>
      </c>
      <c r="K36" s="28"/>
      <c r="L36" s="28"/>
      <c r="M36" s="29">
        <f t="shared" si="1"/>
        <v>0</v>
      </c>
    </row>
    <row r="37" spans="1:13" ht="15">
      <c r="A37" s="1" t="s">
        <v>60</v>
      </c>
      <c r="B37" s="1" t="s">
        <v>71</v>
      </c>
      <c r="C37" s="28" t="s">
        <v>25</v>
      </c>
      <c r="D37" s="28" t="s">
        <v>38</v>
      </c>
      <c r="E37" s="29">
        <v>309</v>
      </c>
      <c r="F37" s="28"/>
      <c r="G37" s="28" t="s">
        <v>36</v>
      </c>
      <c r="H37" s="29">
        <v>147</v>
      </c>
      <c r="I37" s="26"/>
      <c r="J37" s="28">
        <v>80</v>
      </c>
      <c r="K37" s="28"/>
      <c r="L37" s="28"/>
      <c r="M37" s="29">
        <f t="shared" si="1"/>
        <v>0</v>
      </c>
    </row>
    <row r="38" spans="1:13" ht="15">
      <c r="A38" s="1" t="s">
        <v>60</v>
      </c>
      <c r="B38" s="1" t="s">
        <v>72</v>
      </c>
      <c r="C38" s="28" t="s">
        <v>25</v>
      </c>
      <c r="D38" s="28" t="s">
        <v>40</v>
      </c>
      <c r="E38" s="29">
        <v>309</v>
      </c>
      <c r="F38" s="28"/>
      <c r="G38" s="28" t="s">
        <v>36</v>
      </c>
      <c r="H38" s="29">
        <v>147</v>
      </c>
      <c r="I38" s="26"/>
      <c r="J38" s="28">
        <v>60</v>
      </c>
      <c r="K38" s="28"/>
      <c r="L38" s="28"/>
      <c r="M38" s="29">
        <f t="shared" si="1"/>
        <v>0</v>
      </c>
    </row>
    <row r="39" spans="1:13" ht="15">
      <c r="A39" s="1" t="s">
        <v>60</v>
      </c>
      <c r="B39" s="1" t="s">
        <v>73</v>
      </c>
      <c r="C39" s="28" t="s">
        <v>25</v>
      </c>
      <c r="D39" s="28" t="s">
        <v>42</v>
      </c>
      <c r="E39" s="29">
        <v>309</v>
      </c>
      <c r="F39" s="28"/>
      <c r="G39" s="28" t="s">
        <v>36</v>
      </c>
      <c r="H39" s="29">
        <v>147</v>
      </c>
      <c r="I39" s="26"/>
      <c r="J39" s="28">
        <v>30</v>
      </c>
      <c r="K39" s="28"/>
      <c r="L39" s="28"/>
      <c r="M39" s="29">
        <f t="shared" si="1"/>
        <v>0</v>
      </c>
    </row>
    <row r="40" spans="1:13" ht="15">
      <c r="A40" s="1" t="s">
        <v>60</v>
      </c>
      <c r="B40" s="1" t="s">
        <v>74</v>
      </c>
      <c r="C40" s="28" t="s">
        <v>25</v>
      </c>
      <c r="D40" s="28" t="s">
        <v>44</v>
      </c>
      <c r="E40" s="29">
        <v>309</v>
      </c>
      <c r="F40" s="28"/>
      <c r="G40" s="28" t="s">
        <v>45</v>
      </c>
      <c r="H40" s="29">
        <v>147</v>
      </c>
      <c r="I40" s="26"/>
      <c r="J40" s="28">
        <v>65</v>
      </c>
      <c r="K40" s="28"/>
      <c r="L40" s="28"/>
      <c r="M40" s="29">
        <f t="shared" si="1"/>
        <v>0</v>
      </c>
    </row>
    <row r="41" spans="1:13" ht="15">
      <c r="A41" s="1" t="s">
        <v>60</v>
      </c>
      <c r="B41" s="1" t="s">
        <v>75</v>
      </c>
      <c r="C41" s="28" t="s">
        <v>25</v>
      </c>
      <c r="D41" s="28" t="s">
        <v>47</v>
      </c>
      <c r="E41" s="29">
        <v>309</v>
      </c>
      <c r="F41" s="28"/>
      <c r="G41" s="28" t="s">
        <v>45</v>
      </c>
      <c r="H41" s="29">
        <v>147</v>
      </c>
      <c r="I41" s="26"/>
      <c r="J41" s="28">
        <v>60</v>
      </c>
      <c r="K41" s="28"/>
      <c r="L41" s="28"/>
      <c r="M41" s="29">
        <f t="shared" si="1"/>
        <v>0</v>
      </c>
    </row>
    <row r="42" spans="1:13" ht="15">
      <c r="A42" s="1" t="s">
        <v>60</v>
      </c>
      <c r="B42" s="1" t="s">
        <v>76</v>
      </c>
      <c r="C42" s="28" t="s">
        <v>25</v>
      </c>
      <c r="D42" s="28" t="s">
        <v>49</v>
      </c>
      <c r="E42" s="29">
        <v>309</v>
      </c>
      <c r="F42" s="28"/>
      <c r="G42" s="28" t="s">
        <v>45</v>
      </c>
      <c r="H42" s="29">
        <v>147</v>
      </c>
      <c r="I42" s="26"/>
      <c r="J42" s="28">
        <v>50</v>
      </c>
      <c r="K42" s="28"/>
      <c r="L42" s="28"/>
      <c r="M42" s="29">
        <f t="shared" si="1"/>
        <v>0</v>
      </c>
    </row>
    <row r="43" spans="1:13" ht="15" customHeight="1">
      <c r="A43" s="1" t="s">
        <v>60</v>
      </c>
      <c r="B43" s="1" t="s">
        <v>77</v>
      </c>
      <c r="C43" s="28" t="s">
        <v>25</v>
      </c>
      <c r="D43" s="28" t="s">
        <v>51</v>
      </c>
      <c r="E43" s="29">
        <v>309</v>
      </c>
      <c r="F43" s="28"/>
      <c r="G43" s="28" t="s">
        <v>45</v>
      </c>
      <c r="H43" s="29">
        <v>147</v>
      </c>
      <c r="I43" s="26"/>
      <c r="J43" s="28">
        <v>25</v>
      </c>
      <c r="K43" s="28"/>
      <c r="L43" s="28"/>
      <c r="M43" s="29">
        <f t="shared" si="1"/>
        <v>0</v>
      </c>
    </row>
    <row r="44" spans="1:13" ht="15">
      <c r="A44" s="1" t="s">
        <v>60</v>
      </c>
      <c r="B44" s="1" t="s">
        <v>78</v>
      </c>
      <c r="C44" s="28" t="s">
        <v>25</v>
      </c>
      <c r="D44" s="28" t="s">
        <v>53</v>
      </c>
      <c r="E44" s="29">
        <v>309</v>
      </c>
      <c r="F44" s="28"/>
      <c r="G44" s="28" t="s">
        <v>54</v>
      </c>
      <c r="H44" s="29">
        <v>147</v>
      </c>
      <c r="I44" s="26"/>
      <c r="J44" s="28">
        <v>10</v>
      </c>
      <c r="K44" s="28"/>
      <c r="L44" s="28"/>
      <c r="M44" s="29">
        <f t="shared" si="1"/>
        <v>0</v>
      </c>
    </row>
    <row r="45" spans="1:13" ht="15">
      <c r="A45" s="1" t="s">
        <v>60</v>
      </c>
      <c r="B45" s="1" t="s">
        <v>79</v>
      </c>
      <c r="C45" s="28" t="s">
        <v>25</v>
      </c>
      <c r="D45" s="28" t="s">
        <v>56</v>
      </c>
      <c r="E45" s="29">
        <v>309</v>
      </c>
      <c r="F45" s="28"/>
      <c r="G45" s="28" t="s">
        <v>54</v>
      </c>
      <c r="H45" s="29">
        <v>147</v>
      </c>
      <c r="I45" s="26"/>
      <c r="J45" s="28">
        <v>10</v>
      </c>
      <c r="K45" s="28"/>
      <c r="L45" s="28"/>
      <c r="M45" s="29">
        <f t="shared" si="1"/>
        <v>0</v>
      </c>
    </row>
    <row r="46" spans="1:13" ht="15">
      <c r="A46" s="1" t="s">
        <v>60</v>
      </c>
      <c r="B46" s="1" t="s">
        <v>80</v>
      </c>
      <c r="C46" s="28" t="s">
        <v>25</v>
      </c>
      <c r="D46" s="28" t="s">
        <v>58</v>
      </c>
      <c r="E46" s="29">
        <v>309</v>
      </c>
      <c r="F46" s="28"/>
      <c r="G46" s="28" t="s">
        <v>54</v>
      </c>
      <c r="H46" s="29">
        <v>147</v>
      </c>
      <c r="I46" s="26"/>
      <c r="J46" s="28">
        <v>10</v>
      </c>
      <c r="K46" s="28"/>
      <c r="L46" s="28"/>
      <c r="M46" s="29">
        <f t="shared" si="1"/>
        <v>0</v>
      </c>
    </row>
    <row r="47" spans="1:13" ht="18.75">
      <c r="A47" s="22"/>
      <c r="B47" s="22"/>
      <c r="C47" s="23" t="s">
        <v>81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</row>
    <row r="48" spans="1:13" ht="15" customHeight="1">
      <c r="A48" s="24"/>
      <c r="B48" s="24"/>
      <c r="C48" s="25" t="s">
        <v>82</v>
      </c>
      <c r="D48" s="25"/>
      <c r="E48" s="25"/>
      <c r="F48" s="25" t="s">
        <v>83</v>
      </c>
      <c r="G48" s="25"/>
      <c r="H48" s="25"/>
      <c r="I48" s="26"/>
      <c r="J48" s="27"/>
      <c r="K48" s="27"/>
      <c r="L48" s="27"/>
      <c r="M48" s="27"/>
    </row>
    <row r="49" spans="1:13" ht="15">
      <c r="A49" s="1" t="s">
        <v>84</v>
      </c>
      <c r="B49" s="1" t="s">
        <v>85</v>
      </c>
      <c r="C49" s="28" t="s">
        <v>25</v>
      </c>
      <c r="D49" s="28" t="s">
        <v>86</v>
      </c>
      <c r="E49" s="29">
        <v>309</v>
      </c>
      <c r="F49" s="28"/>
      <c r="G49" s="28" t="s">
        <v>87</v>
      </c>
      <c r="H49" s="29">
        <v>162</v>
      </c>
      <c r="I49" s="26"/>
      <c r="J49" s="28">
        <v>50</v>
      </c>
      <c r="K49" s="28"/>
      <c r="L49" s="28"/>
      <c r="M49" s="29">
        <f aca="true" t="shared" si="2" ref="M49:M63">L49*E49+L49*H49</f>
        <v>0</v>
      </c>
    </row>
    <row r="50" spans="1:13" ht="15">
      <c r="A50" s="1" t="s">
        <v>84</v>
      </c>
      <c r="B50" s="1" t="s">
        <v>88</v>
      </c>
      <c r="C50" s="28" t="s">
        <v>25</v>
      </c>
      <c r="D50" s="28" t="s">
        <v>89</v>
      </c>
      <c r="E50" s="29">
        <v>309</v>
      </c>
      <c r="F50" s="28"/>
      <c r="G50" s="28" t="s">
        <v>87</v>
      </c>
      <c r="H50" s="29">
        <v>162</v>
      </c>
      <c r="I50" s="26"/>
      <c r="J50" s="28">
        <v>55</v>
      </c>
      <c r="K50" s="28"/>
      <c r="L50" s="28"/>
      <c r="M50" s="29">
        <f t="shared" si="2"/>
        <v>0</v>
      </c>
    </row>
    <row r="51" spans="1:13" ht="15">
      <c r="A51" s="1" t="s">
        <v>84</v>
      </c>
      <c r="B51" s="1" t="s">
        <v>90</v>
      </c>
      <c r="C51" s="28" t="s">
        <v>25</v>
      </c>
      <c r="D51" s="28" t="s">
        <v>91</v>
      </c>
      <c r="E51" s="29">
        <v>309</v>
      </c>
      <c r="F51" s="28"/>
      <c r="G51" s="28" t="s">
        <v>87</v>
      </c>
      <c r="H51" s="29">
        <v>162</v>
      </c>
      <c r="I51" s="26"/>
      <c r="J51" s="28">
        <v>50</v>
      </c>
      <c r="K51" s="28"/>
      <c r="L51" s="28"/>
      <c r="M51" s="29">
        <f t="shared" si="2"/>
        <v>0</v>
      </c>
    </row>
    <row r="52" spans="1:13" ht="15">
      <c r="A52" s="1" t="s">
        <v>84</v>
      </c>
      <c r="B52" s="1" t="s">
        <v>92</v>
      </c>
      <c r="C52" s="28" t="s">
        <v>25</v>
      </c>
      <c r="D52" s="28" t="s">
        <v>93</v>
      </c>
      <c r="E52" s="29">
        <v>309</v>
      </c>
      <c r="F52" s="28"/>
      <c r="G52" s="28" t="s">
        <v>87</v>
      </c>
      <c r="H52" s="29">
        <v>162</v>
      </c>
      <c r="I52" s="26"/>
      <c r="J52" s="28">
        <v>70</v>
      </c>
      <c r="K52" s="28"/>
      <c r="L52" s="28"/>
      <c r="M52" s="29">
        <f t="shared" si="2"/>
        <v>0</v>
      </c>
    </row>
    <row r="53" spans="1:13" ht="15">
      <c r="A53" s="1" t="s">
        <v>84</v>
      </c>
      <c r="B53" s="1" t="s">
        <v>94</v>
      </c>
      <c r="C53" s="28" t="s">
        <v>25</v>
      </c>
      <c r="D53" s="28" t="s">
        <v>95</v>
      </c>
      <c r="E53" s="29">
        <v>309</v>
      </c>
      <c r="F53" s="28"/>
      <c r="G53" s="28" t="s">
        <v>96</v>
      </c>
      <c r="H53" s="29">
        <v>162</v>
      </c>
      <c r="I53" s="26"/>
      <c r="J53" s="28">
        <v>90</v>
      </c>
      <c r="K53" s="28"/>
      <c r="L53" s="28"/>
      <c r="M53" s="29">
        <f t="shared" si="2"/>
        <v>0</v>
      </c>
    </row>
    <row r="54" spans="1:13" ht="15">
      <c r="A54" s="1" t="s">
        <v>84</v>
      </c>
      <c r="B54" s="1" t="s">
        <v>97</v>
      </c>
      <c r="C54" s="28" t="s">
        <v>25</v>
      </c>
      <c r="D54" s="28" t="s">
        <v>98</v>
      </c>
      <c r="E54" s="29">
        <v>309</v>
      </c>
      <c r="F54" s="28"/>
      <c r="G54" s="28" t="s">
        <v>96</v>
      </c>
      <c r="H54" s="29">
        <v>162</v>
      </c>
      <c r="I54" s="26"/>
      <c r="J54" s="28">
        <v>80</v>
      </c>
      <c r="K54" s="28"/>
      <c r="L54" s="28"/>
      <c r="M54" s="29">
        <f t="shared" si="2"/>
        <v>0</v>
      </c>
    </row>
    <row r="55" spans="1:13" ht="15">
      <c r="A55" s="1" t="s">
        <v>84</v>
      </c>
      <c r="B55" s="1" t="s">
        <v>99</v>
      </c>
      <c r="C55" s="28" t="s">
        <v>25</v>
      </c>
      <c r="D55" s="28" t="s">
        <v>100</v>
      </c>
      <c r="E55" s="29">
        <v>309</v>
      </c>
      <c r="F55" s="28"/>
      <c r="G55" s="28" t="s">
        <v>96</v>
      </c>
      <c r="H55" s="29">
        <v>162</v>
      </c>
      <c r="I55" s="26"/>
      <c r="J55" s="28">
        <v>60</v>
      </c>
      <c r="K55" s="28"/>
      <c r="L55" s="28"/>
      <c r="M55" s="29">
        <f t="shared" si="2"/>
        <v>0</v>
      </c>
    </row>
    <row r="56" spans="1:13" ht="15">
      <c r="A56" s="1" t="s">
        <v>84</v>
      </c>
      <c r="B56" s="1" t="s">
        <v>101</v>
      </c>
      <c r="C56" s="28" t="s">
        <v>25</v>
      </c>
      <c r="D56" s="28" t="s">
        <v>102</v>
      </c>
      <c r="E56" s="29">
        <v>309</v>
      </c>
      <c r="F56" s="28"/>
      <c r="G56" s="28" t="s">
        <v>96</v>
      </c>
      <c r="H56" s="29">
        <v>162</v>
      </c>
      <c r="I56" s="26"/>
      <c r="J56" s="28">
        <v>30</v>
      </c>
      <c r="K56" s="28"/>
      <c r="L56" s="28"/>
      <c r="M56" s="29">
        <f t="shared" si="2"/>
        <v>0</v>
      </c>
    </row>
    <row r="57" spans="1:13" ht="15">
      <c r="A57" s="1" t="s">
        <v>84</v>
      </c>
      <c r="B57" s="1" t="s">
        <v>103</v>
      </c>
      <c r="C57" s="28" t="s">
        <v>25</v>
      </c>
      <c r="D57" s="28" t="s">
        <v>104</v>
      </c>
      <c r="E57" s="29">
        <v>309</v>
      </c>
      <c r="F57" s="28"/>
      <c r="G57" s="28" t="s">
        <v>105</v>
      </c>
      <c r="H57" s="29">
        <v>162</v>
      </c>
      <c r="I57" s="26"/>
      <c r="J57" s="28">
        <v>65</v>
      </c>
      <c r="K57" s="28"/>
      <c r="L57" s="28"/>
      <c r="M57" s="29">
        <f t="shared" si="2"/>
        <v>0</v>
      </c>
    </row>
    <row r="58" spans="1:13" ht="15">
      <c r="A58" s="1" t="s">
        <v>84</v>
      </c>
      <c r="B58" s="1" t="s">
        <v>106</v>
      </c>
      <c r="C58" s="28" t="s">
        <v>25</v>
      </c>
      <c r="D58" s="28" t="s">
        <v>107</v>
      </c>
      <c r="E58" s="29">
        <v>309</v>
      </c>
      <c r="F58" s="28"/>
      <c r="G58" s="28" t="s">
        <v>105</v>
      </c>
      <c r="H58" s="29">
        <v>162</v>
      </c>
      <c r="I58" s="26"/>
      <c r="J58" s="28">
        <v>60</v>
      </c>
      <c r="K58" s="28"/>
      <c r="L58" s="28"/>
      <c r="M58" s="29">
        <f t="shared" si="2"/>
        <v>0</v>
      </c>
    </row>
    <row r="59" spans="1:13" ht="15">
      <c r="A59" s="1" t="s">
        <v>84</v>
      </c>
      <c r="B59" s="1" t="s">
        <v>108</v>
      </c>
      <c r="C59" s="28" t="s">
        <v>25</v>
      </c>
      <c r="D59" s="28" t="s">
        <v>109</v>
      </c>
      <c r="E59" s="29">
        <v>309</v>
      </c>
      <c r="F59" s="28"/>
      <c r="G59" s="28" t="s">
        <v>105</v>
      </c>
      <c r="H59" s="29">
        <v>162</v>
      </c>
      <c r="I59" s="26"/>
      <c r="J59" s="28">
        <v>50</v>
      </c>
      <c r="K59" s="28"/>
      <c r="L59" s="28"/>
      <c r="M59" s="29">
        <f t="shared" si="2"/>
        <v>0</v>
      </c>
    </row>
    <row r="60" spans="1:13" ht="15" customHeight="1">
      <c r="A60" s="1" t="s">
        <v>84</v>
      </c>
      <c r="B60" s="30" t="s">
        <v>110</v>
      </c>
      <c r="C60" s="28" t="s">
        <v>25</v>
      </c>
      <c r="D60" s="28" t="s">
        <v>111</v>
      </c>
      <c r="E60" s="29">
        <v>309</v>
      </c>
      <c r="F60" s="28"/>
      <c r="G60" s="28" t="s">
        <v>105</v>
      </c>
      <c r="H60" s="29">
        <v>162</v>
      </c>
      <c r="I60" s="26"/>
      <c r="J60" s="28">
        <v>25</v>
      </c>
      <c r="K60" s="28"/>
      <c r="L60" s="28"/>
      <c r="M60" s="29">
        <f t="shared" si="2"/>
        <v>0</v>
      </c>
    </row>
    <row r="61" spans="1:13" ht="15">
      <c r="A61" s="1" t="s">
        <v>84</v>
      </c>
      <c r="B61" s="1" t="s">
        <v>112</v>
      </c>
      <c r="C61" s="28" t="s">
        <v>25</v>
      </c>
      <c r="D61" s="28" t="s">
        <v>113</v>
      </c>
      <c r="E61" s="29">
        <v>309</v>
      </c>
      <c r="F61" s="28"/>
      <c r="G61" s="28" t="s">
        <v>114</v>
      </c>
      <c r="H61" s="29">
        <v>162</v>
      </c>
      <c r="I61" s="26"/>
      <c r="J61" s="28">
        <v>30</v>
      </c>
      <c r="K61" s="28"/>
      <c r="L61" s="28"/>
      <c r="M61" s="29">
        <f t="shared" si="2"/>
        <v>0</v>
      </c>
    </row>
    <row r="62" spans="1:13" ht="15">
      <c r="A62" s="1" t="s">
        <v>84</v>
      </c>
      <c r="B62" s="1" t="s">
        <v>115</v>
      </c>
      <c r="C62" s="28" t="s">
        <v>25</v>
      </c>
      <c r="D62" s="28" t="s">
        <v>116</v>
      </c>
      <c r="E62" s="29">
        <v>309</v>
      </c>
      <c r="F62" s="28"/>
      <c r="G62" s="28" t="s">
        <v>114</v>
      </c>
      <c r="H62" s="29">
        <v>162</v>
      </c>
      <c r="I62" s="26"/>
      <c r="J62" s="28">
        <v>30</v>
      </c>
      <c r="K62" s="28"/>
      <c r="L62" s="28"/>
      <c r="M62" s="29">
        <f t="shared" si="2"/>
        <v>0</v>
      </c>
    </row>
    <row r="63" spans="1:13" ht="15">
      <c r="A63" s="1" t="s">
        <v>84</v>
      </c>
      <c r="B63" s="1" t="s">
        <v>117</v>
      </c>
      <c r="C63" s="28" t="s">
        <v>25</v>
      </c>
      <c r="D63" s="28" t="s">
        <v>118</v>
      </c>
      <c r="E63" s="29">
        <v>309</v>
      </c>
      <c r="F63" s="28"/>
      <c r="G63" s="28" t="s">
        <v>114</v>
      </c>
      <c r="H63" s="29">
        <v>162</v>
      </c>
      <c r="I63" s="26"/>
      <c r="J63" s="28">
        <v>25</v>
      </c>
      <c r="K63" s="28"/>
      <c r="L63" s="28"/>
      <c r="M63" s="29">
        <f t="shared" si="2"/>
        <v>0</v>
      </c>
    </row>
    <row r="64" spans="1:13" ht="15" customHeight="1">
      <c r="A64" s="24"/>
      <c r="B64" s="24"/>
      <c r="C64" s="25" t="s">
        <v>82</v>
      </c>
      <c r="D64" s="25"/>
      <c r="E64" s="25"/>
      <c r="F64" s="25" t="s">
        <v>119</v>
      </c>
      <c r="G64" s="25"/>
      <c r="H64" s="25"/>
      <c r="I64" s="26"/>
      <c r="J64" s="27"/>
      <c r="K64" s="27"/>
      <c r="L64" s="27"/>
      <c r="M64" s="27"/>
    </row>
    <row r="65" spans="1:13" ht="15">
      <c r="A65" s="1" t="s">
        <v>120</v>
      </c>
      <c r="B65" s="1" t="s">
        <v>121</v>
      </c>
      <c r="C65" s="28" t="s">
        <v>25</v>
      </c>
      <c r="D65" s="28" t="s">
        <v>86</v>
      </c>
      <c r="E65" s="29">
        <v>309</v>
      </c>
      <c r="F65" s="28"/>
      <c r="G65" s="28" t="s">
        <v>122</v>
      </c>
      <c r="H65" s="29">
        <v>141</v>
      </c>
      <c r="I65" s="26"/>
      <c r="J65" s="28">
        <v>50</v>
      </c>
      <c r="K65" s="28"/>
      <c r="L65" s="28"/>
      <c r="M65" s="29">
        <f aca="true" t="shared" si="3" ref="M65:M83">L65*E65+L65*H65</f>
        <v>0</v>
      </c>
    </row>
    <row r="66" spans="1:13" ht="15">
      <c r="A66" s="1" t="s">
        <v>120</v>
      </c>
      <c r="B66" s="1" t="s">
        <v>123</v>
      </c>
      <c r="C66" s="28" t="s">
        <v>25</v>
      </c>
      <c r="D66" s="28" t="s">
        <v>86</v>
      </c>
      <c r="E66" s="29">
        <v>309</v>
      </c>
      <c r="F66" s="28"/>
      <c r="G66" s="28" t="s">
        <v>87</v>
      </c>
      <c r="H66" s="29">
        <v>141</v>
      </c>
      <c r="I66" s="26"/>
      <c r="J66" s="28">
        <v>50</v>
      </c>
      <c r="K66" s="28"/>
      <c r="L66" s="28"/>
      <c r="M66" s="29">
        <f t="shared" si="3"/>
        <v>0</v>
      </c>
    </row>
    <row r="67" spans="1:13" ht="15">
      <c r="A67" s="1" t="s">
        <v>120</v>
      </c>
      <c r="B67" s="1" t="s">
        <v>124</v>
      </c>
      <c r="C67" s="28" t="s">
        <v>25</v>
      </c>
      <c r="D67" s="28" t="s">
        <v>89</v>
      </c>
      <c r="E67" s="29">
        <v>309</v>
      </c>
      <c r="F67" s="28"/>
      <c r="G67" s="28" t="s">
        <v>122</v>
      </c>
      <c r="H67" s="29">
        <v>141</v>
      </c>
      <c r="I67" s="26"/>
      <c r="J67" s="28">
        <v>55</v>
      </c>
      <c r="K67" s="28"/>
      <c r="L67" s="28"/>
      <c r="M67" s="29">
        <f t="shared" si="3"/>
        <v>0</v>
      </c>
    </row>
    <row r="68" spans="1:13" ht="15">
      <c r="A68" s="1" t="s">
        <v>120</v>
      </c>
      <c r="B68" s="1" t="s">
        <v>125</v>
      </c>
      <c r="C68" s="28" t="s">
        <v>25</v>
      </c>
      <c r="D68" s="28" t="s">
        <v>89</v>
      </c>
      <c r="E68" s="29">
        <v>309</v>
      </c>
      <c r="F68" s="28"/>
      <c r="G68" s="28" t="s">
        <v>87</v>
      </c>
      <c r="H68" s="29">
        <v>141</v>
      </c>
      <c r="I68" s="26"/>
      <c r="J68" s="28">
        <v>55</v>
      </c>
      <c r="K68" s="28"/>
      <c r="L68" s="28"/>
      <c r="M68" s="29">
        <f t="shared" si="3"/>
        <v>0</v>
      </c>
    </row>
    <row r="69" spans="1:13" ht="15">
      <c r="A69" s="1" t="s">
        <v>120</v>
      </c>
      <c r="B69" s="1" t="s">
        <v>126</v>
      </c>
      <c r="C69" s="28" t="s">
        <v>25</v>
      </c>
      <c r="D69" s="28" t="s">
        <v>91</v>
      </c>
      <c r="E69" s="29">
        <v>309</v>
      </c>
      <c r="F69" s="28"/>
      <c r="G69" s="28" t="s">
        <v>122</v>
      </c>
      <c r="H69" s="29">
        <v>141</v>
      </c>
      <c r="I69" s="26"/>
      <c r="J69" s="28">
        <v>50</v>
      </c>
      <c r="K69" s="28"/>
      <c r="L69" s="28"/>
      <c r="M69" s="29">
        <f t="shared" si="3"/>
        <v>0</v>
      </c>
    </row>
    <row r="70" spans="1:13" ht="15">
      <c r="A70" s="1" t="s">
        <v>120</v>
      </c>
      <c r="B70" s="1" t="s">
        <v>127</v>
      </c>
      <c r="C70" s="28" t="s">
        <v>25</v>
      </c>
      <c r="D70" s="28" t="s">
        <v>91</v>
      </c>
      <c r="E70" s="29">
        <v>309</v>
      </c>
      <c r="F70" s="28"/>
      <c r="G70" s="28" t="s">
        <v>87</v>
      </c>
      <c r="H70" s="29">
        <v>141</v>
      </c>
      <c r="I70" s="26"/>
      <c r="J70" s="28">
        <v>50</v>
      </c>
      <c r="K70" s="28"/>
      <c r="L70" s="28"/>
      <c r="M70" s="29">
        <f t="shared" si="3"/>
        <v>0</v>
      </c>
    </row>
    <row r="71" spans="1:13" ht="15">
      <c r="A71" s="1" t="s">
        <v>120</v>
      </c>
      <c r="B71" s="1" t="s">
        <v>128</v>
      </c>
      <c r="C71" s="28" t="s">
        <v>25</v>
      </c>
      <c r="D71" s="28" t="s">
        <v>93</v>
      </c>
      <c r="E71" s="29">
        <v>309</v>
      </c>
      <c r="F71" s="28"/>
      <c r="G71" s="28" t="s">
        <v>122</v>
      </c>
      <c r="H71" s="29">
        <v>141</v>
      </c>
      <c r="I71" s="26"/>
      <c r="J71" s="28">
        <v>55</v>
      </c>
      <c r="K71" s="28"/>
      <c r="L71" s="28"/>
      <c r="M71" s="29">
        <f t="shared" si="3"/>
        <v>0</v>
      </c>
    </row>
    <row r="72" spans="1:13" ht="15">
      <c r="A72" s="1" t="s">
        <v>120</v>
      </c>
      <c r="B72" s="1" t="s">
        <v>129</v>
      </c>
      <c r="C72" s="28" t="s">
        <v>25</v>
      </c>
      <c r="D72" s="28" t="s">
        <v>93</v>
      </c>
      <c r="E72" s="29">
        <v>309</v>
      </c>
      <c r="F72" s="28"/>
      <c r="G72" s="28" t="s">
        <v>87</v>
      </c>
      <c r="H72" s="29">
        <v>141</v>
      </c>
      <c r="I72" s="26"/>
      <c r="J72" s="28">
        <v>75</v>
      </c>
      <c r="K72" s="28"/>
      <c r="L72" s="28"/>
      <c r="M72" s="29">
        <f t="shared" si="3"/>
        <v>0</v>
      </c>
    </row>
    <row r="73" spans="1:13" ht="15">
      <c r="A73" s="1" t="s">
        <v>120</v>
      </c>
      <c r="B73" s="1" t="s">
        <v>130</v>
      </c>
      <c r="C73" s="28" t="s">
        <v>25</v>
      </c>
      <c r="D73" s="28" t="s">
        <v>95</v>
      </c>
      <c r="E73" s="29">
        <v>309</v>
      </c>
      <c r="F73" s="28"/>
      <c r="G73" s="28" t="s">
        <v>96</v>
      </c>
      <c r="H73" s="29">
        <v>141</v>
      </c>
      <c r="I73" s="26"/>
      <c r="J73" s="28">
        <v>90</v>
      </c>
      <c r="K73" s="28"/>
      <c r="L73" s="28"/>
      <c r="M73" s="29">
        <f t="shared" si="3"/>
        <v>0</v>
      </c>
    </row>
    <row r="74" spans="1:13" ht="15">
      <c r="A74" s="1" t="s">
        <v>120</v>
      </c>
      <c r="B74" s="1" t="s">
        <v>131</v>
      </c>
      <c r="C74" s="28" t="s">
        <v>25</v>
      </c>
      <c r="D74" s="28" t="s">
        <v>98</v>
      </c>
      <c r="E74" s="29">
        <v>309</v>
      </c>
      <c r="F74" s="28"/>
      <c r="G74" s="28" t="s">
        <v>96</v>
      </c>
      <c r="H74" s="29">
        <v>141</v>
      </c>
      <c r="I74" s="26"/>
      <c r="J74" s="28">
        <v>80</v>
      </c>
      <c r="K74" s="28"/>
      <c r="L74" s="28"/>
      <c r="M74" s="29">
        <f t="shared" si="3"/>
        <v>0</v>
      </c>
    </row>
    <row r="75" spans="1:13" ht="15" customHeight="1">
      <c r="A75" s="1" t="s">
        <v>120</v>
      </c>
      <c r="B75" s="1" t="s">
        <v>132</v>
      </c>
      <c r="C75" s="28" t="s">
        <v>25</v>
      </c>
      <c r="D75" s="28" t="s">
        <v>100</v>
      </c>
      <c r="E75" s="29">
        <v>309</v>
      </c>
      <c r="F75" s="28"/>
      <c r="G75" s="28" t="s">
        <v>96</v>
      </c>
      <c r="H75" s="29">
        <v>141</v>
      </c>
      <c r="I75" s="26"/>
      <c r="J75" s="28">
        <v>60</v>
      </c>
      <c r="K75" s="28"/>
      <c r="L75" s="28"/>
      <c r="M75" s="29">
        <f t="shared" si="3"/>
        <v>0</v>
      </c>
    </row>
    <row r="76" spans="1:13" ht="15">
      <c r="A76" s="1" t="s">
        <v>120</v>
      </c>
      <c r="B76" s="1" t="s">
        <v>133</v>
      </c>
      <c r="C76" s="28" t="s">
        <v>25</v>
      </c>
      <c r="D76" s="28" t="s">
        <v>102</v>
      </c>
      <c r="E76" s="29">
        <v>309</v>
      </c>
      <c r="F76" s="28"/>
      <c r="G76" s="28" t="s">
        <v>96</v>
      </c>
      <c r="H76" s="29">
        <v>141</v>
      </c>
      <c r="I76" s="26"/>
      <c r="J76" s="28">
        <v>30</v>
      </c>
      <c r="K76" s="28"/>
      <c r="L76" s="28"/>
      <c r="M76" s="29">
        <f t="shared" si="3"/>
        <v>0</v>
      </c>
    </row>
    <row r="77" spans="1:13" ht="15">
      <c r="A77" s="1" t="s">
        <v>120</v>
      </c>
      <c r="B77" s="1" t="s">
        <v>134</v>
      </c>
      <c r="C77" s="28" t="s">
        <v>25</v>
      </c>
      <c r="D77" s="28" t="s">
        <v>104</v>
      </c>
      <c r="E77" s="29">
        <v>309</v>
      </c>
      <c r="F77" s="28"/>
      <c r="G77" s="28" t="s">
        <v>105</v>
      </c>
      <c r="H77" s="29">
        <v>141</v>
      </c>
      <c r="I77" s="26"/>
      <c r="J77" s="28">
        <v>65</v>
      </c>
      <c r="K77" s="28"/>
      <c r="L77" s="28"/>
      <c r="M77" s="29">
        <f t="shared" si="3"/>
        <v>0</v>
      </c>
    </row>
    <row r="78" spans="1:13" ht="15">
      <c r="A78" s="1" t="s">
        <v>120</v>
      </c>
      <c r="B78" s="1" t="s">
        <v>135</v>
      </c>
      <c r="C78" s="28" t="s">
        <v>25</v>
      </c>
      <c r="D78" s="28" t="s">
        <v>107</v>
      </c>
      <c r="E78" s="29">
        <v>309</v>
      </c>
      <c r="F78" s="28"/>
      <c r="G78" s="28" t="s">
        <v>105</v>
      </c>
      <c r="H78" s="29">
        <v>141</v>
      </c>
      <c r="I78" s="26"/>
      <c r="J78" s="28">
        <v>60</v>
      </c>
      <c r="K78" s="28"/>
      <c r="L78" s="28"/>
      <c r="M78" s="29">
        <f t="shared" si="3"/>
        <v>0</v>
      </c>
    </row>
    <row r="79" spans="1:13" ht="15">
      <c r="A79" s="1" t="s">
        <v>120</v>
      </c>
      <c r="B79" s="1" t="s">
        <v>136</v>
      </c>
      <c r="C79" s="28" t="s">
        <v>25</v>
      </c>
      <c r="D79" s="28" t="s">
        <v>109</v>
      </c>
      <c r="E79" s="29">
        <v>309</v>
      </c>
      <c r="F79" s="28"/>
      <c r="G79" s="28" t="s">
        <v>105</v>
      </c>
      <c r="H79" s="29">
        <v>141</v>
      </c>
      <c r="I79" s="26"/>
      <c r="J79" s="28">
        <v>50</v>
      </c>
      <c r="K79" s="28"/>
      <c r="L79" s="28"/>
      <c r="M79" s="29">
        <f t="shared" si="3"/>
        <v>0</v>
      </c>
    </row>
    <row r="80" spans="1:13" ht="15">
      <c r="A80" s="1" t="s">
        <v>120</v>
      </c>
      <c r="B80" s="30" t="s">
        <v>137</v>
      </c>
      <c r="C80" s="28" t="s">
        <v>25</v>
      </c>
      <c r="D80" s="28" t="s">
        <v>111</v>
      </c>
      <c r="E80" s="29">
        <v>309</v>
      </c>
      <c r="F80" s="28"/>
      <c r="G80" s="28" t="s">
        <v>105</v>
      </c>
      <c r="H80" s="29">
        <v>141</v>
      </c>
      <c r="I80" s="26"/>
      <c r="J80" s="28">
        <v>25</v>
      </c>
      <c r="K80" s="28"/>
      <c r="L80" s="28"/>
      <c r="M80" s="29">
        <f t="shared" si="3"/>
        <v>0</v>
      </c>
    </row>
    <row r="81" spans="1:13" ht="15">
      <c r="A81" s="1" t="s">
        <v>120</v>
      </c>
      <c r="B81" s="1" t="s">
        <v>138</v>
      </c>
      <c r="C81" s="28" t="s">
        <v>25</v>
      </c>
      <c r="D81" s="28" t="s">
        <v>113</v>
      </c>
      <c r="E81" s="29">
        <v>309</v>
      </c>
      <c r="F81" s="28"/>
      <c r="G81" s="28" t="s">
        <v>114</v>
      </c>
      <c r="H81" s="29">
        <v>141</v>
      </c>
      <c r="I81" s="26"/>
      <c r="J81" s="28">
        <v>10</v>
      </c>
      <c r="K81" s="28"/>
      <c r="L81" s="28"/>
      <c r="M81" s="29">
        <f t="shared" si="3"/>
        <v>0</v>
      </c>
    </row>
    <row r="82" spans="1:13" ht="15">
      <c r="A82" s="1" t="s">
        <v>120</v>
      </c>
      <c r="B82" s="1" t="s">
        <v>139</v>
      </c>
      <c r="C82" s="28" t="s">
        <v>25</v>
      </c>
      <c r="D82" s="28" t="s">
        <v>116</v>
      </c>
      <c r="E82" s="29">
        <v>309</v>
      </c>
      <c r="F82" s="28"/>
      <c r="G82" s="28" t="s">
        <v>114</v>
      </c>
      <c r="H82" s="29">
        <v>141</v>
      </c>
      <c r="I82" s="26"/>
      <c r="J82" s="28">
        <v>10</v>
      </c>
      <c r="K82" s="28"/>
      <c r="L82" s="28"/>
      <c r="M82" s="29">
        <f t="shared" si="3"/>
        <v>0</v>
      </c>
    </row>
    <row r="83" spans="1:13" ht="15">
      <c r="A83" s="1" t="s">
        <v>120</v>
      </c>
      <c r="B83" s="1" t="s">
        <v>140</v>
      </c>
      <c r="C83" s="28" t="s">
        <v>25</v>
      </c>
      <c r="D83" s="28" t="s">
        <v>118</v>
      </c>
      <c r="E83" s="29">
        <v>309</v>
      </c>
      <c r="F83" s="28"/>
      <c r="G83" s="28" t="s">
        <v>114</v>
      </c>
      <c r="H83" s="29">
        <v>141</v>
      </c>
      <c r="I83" s="26"/>
      <c r="J83" s="28">
        <v>10</v>
      </c>
      <c r="K83" s="28"/>
      <c r="L83" s="28"/>
      <c r="M83" s="29">
        <f t="shared" si="3"/>
        <v>0</v>
      </c>
    </row>
    <row r="84" spans="1:13" ht="18.75">
      <c r="A84" s="22"/>
      <c r="B84" s="22"/>
      <c r="C84" s="23" t="s">
        <v>141</v>
      </c>
      <c r="D84" s="23"/>
      <c r="E84" s="23"/>
      <c r="F84" s="23"/>
      <c r="G84" s="23"/>
      <c r="H84" s="23"/>
      <c r="I84" s="23"/>
      <c r="J84" s="23"/>
      <c r="K84" s="23"/>
      <c r="L84" s="23"/>
      <c r="M84" s="23"/>
    </row>
    <row r="85" spans="1:13" ht="15" customHeight="1">
      <c r="A85" s="24"/>
      <c r="B85" s="24"/>
      <c r="C85" s="25" t="s">
        <v>142</v>
      </c>
      <c r="D85" s="25"/>
      <c r="E85" s="25"/>
      <c r="F85" s="25" t="s">
        <v>143</v>
      </c>
      <c r="G85" s="25"/>
      <c r="H85" s="25"/>
      <c r="I85" s="26"/>
      <c r="J85" s="27"/>
      <c r="K85" s="27"/>
      <c r="L85" s="27"/>
      <c r="M85" s="27"/>
    </row>
    <row r="86" spans="1:13" ht="15">
      <c r="A86" s="1" t="s">
        <v>144</v>
      </c>
      <c r="B86" s="1" t="s">
        <v>145</v>
      </c>
      <c r="C86" s="28" t="s">
        <v>25</v>
      </c>
      <c r="D86" s="28" t="s">
        <v>146</v>
      </c>
      <c r="E86" s="29">
        <v>291</v>
      </c>
      <c r="F86" s="28"/>
      <c r="G86" s="28" t="s">
        <v>147</v>
      </c>
      <c r="H86" s="29">
        <v>153</v>
      </c>
      <c r="I86" s="26"/>
      <c r="J86" s="28">
        <v>30</v>
      </c>
      <c r="K86" s="28"/>
      <c r="L86" s="28"/>
      <c r="M86" s="29">
        <f aca="true" t="shared" si="4" ref="M86:M100">L86*E86+L86*H86</f>
        <v>0</v>
      </c>
    </row>
    <row r="87" spans="1:13" ht="15">
      <c r="A87" s="1" t="s">
        <v>144</v>
      </c>
      <c r="B87" s="1" t="s">
        <v>148</v>
      </c>
      <c r="C87" s="28" t="s">
        <v>25</v>
      </c>
      <c r="D87" s="28" t="s">
        <v>149</v>
      </c>
      <c r="E87" s="29">
        <v>291</v>
      </c>
      <c r="F87" s="28"/>
      <c r="G87" s="28" t="s">
        <v>147</v>
      </c>
      <c r="H87" s="29">
        <v>153</v>
      </c>
      <c r="I87" s="26"/>
      <c r="J87" s="28">
        <v>45</v>
      </c>
      <c r="K87" s="28"/>
      <c r="L87" s="28"/>
      <c r="M87" s="29">
        <f t="shared" si="4"/>
        <v>0</v>
      </c>
    </row>
    <row r="88" spans="1:13" ht="15">
      <c r="A88" s="1" t="s">
        <v>144</v>
      </c>
      <c r="B88" s="1" t="s">
        <v>150</v>
      </c>
      <c r="C88" s="28" t="s">
        <v>25</v>
      </c>
      <c r="D88" s="28" t="s">
        <v>151</v>
      </c>
      <c r="E88" s="29">
        <v>291</v>
      </c>
      <c r="F88" s="28"/>
      <c r="G88" s="28" t="s">
        <v>147</v>
      </c>
      <c r="H88" s="29">
        <v>153</v>
      </c>
      <c r="I88" s="26"/>
      <c r="J88" s="28">
        <v>40</v>
      </c>
      <c r="K88" s="28"/>
      <c r="L88" s="28"/>
      <c r="M88" s="29">
        <f t="shared" si="4"/>
        <v>0</v>
      </c>
    </row>
    <row r="89" spans="1:13" ht="15">
      <c r="A89" s="1" t="s">
        <v>144</v>
      </c>
      <c r="B89" s="1" t="s">
        <v>152</v>
      </c>
      <c r="C89" s="28" t="s">
        <v>25</v>
      </c>
      <c r="D89" s="28" t="s">
        <v>153</v>
      </c>
      <c r="E89" s="29">
        <v>291</v>
      </c>
      <c r="F89" s="28"/>
      <c r="G89" s="28" t="s">
        <v>147</v>
      </c>
      <c r="H89" s="29">
        <v>153</v>
      </c>
      <c r="I89" s="26"/>
      <c r="J89" s="28">
        <v>50</v>
      </c>
      <c r="K89" s="28"/>
      <c r="L89" s="28"/>
      <c r="M89" s="29">
        <f t="shared" si="4"/>
        <v>0</v>
      </c>
    </row>
    <row r="90" spans="1:13" ht="15">
      <c r="A90" s="1" t="s">
        <v>144</v>
      </c>
      <c r="B90" s="1" t="s">
        <v>154</v>
      </c>
      <c r="C90" s="28" t="s">
        <v>25</v>
      </c>
      <c r="D90" s="28" t="s">
        <v>155</v>
      </c>
      <c r="E90" s="29">
        <v>291</v>
      </c>
      <c r="F90" s="28"/>
      <c r="G90" s="28" t="s">
        <v>156</v>
      </c>
      <c r="H90" s="29">
        <v>153</v>
      </c>
      <c r="I90" s="26"/>
      <c r="J90" s="28">
        <v>70</v>
      </c>
      <c r="K90" s="28"/>
      <c r="L90" s="28"/>
      <c r="M90" s="29">
        <f t="shared" si="4"/>
        <v>0</v>
      </c>
    </row>
    <row r="91" spans="1:13" ht="15">
      <c r="A91" s="1" t="s">
        <v>144</v>
      </c>
      <c r="B91" s="1" t="s">
        <v>157</v>
      </c>
      <c r="C91" s="28" t="s">
        <v>25</v>
      </c>
      <c r="D91" s="28" t="s">
        <v>158</v>
      </c>
      <c r="E91" s="29">
        <v>291</v>
      </c>
      <c r="F91" s="28"/>
      <c r="G91" s="28" t="s">
        <v>156</v>
      </c>
      <c r="H91" s="29">
        <v>153</v>
      </c>
      <c r="I91" s="26"/>
      <c r="J91" s="28">
        <v>60</v>
      </c>
      <c r="K91" s="28"/>
      <c r="L91" s="28"/>
      <c r="M91" s="29">
        <f t="shared" si="4"/>
        <v>0</v>
      </c>
    </row>
    <row r="92" spans="1:13" ht="15" customHeight="1">
      <c r="A92" s="1" t="s">
        <v>144</v>
      </c>
      <c r="B92" s="1" t="s">
        <v>159</v>
      </c>
      <c r="C92" s="28" t="s">
        <v>25</v>
      </c>
      <c r="D92" s="28" t="s">
        <v>160</v>
      </c>
      <c r="E92" s="29">
        <v>291</v>
      </c>
      <c r="F92" s="28"/>
      <c r="G92" s="28" t="s">
        <v>156</v>
      </c>
      <c r="H92" s="29">
        <v>153</v>
      </c>
      <c r="I92" s="26"/>
      <c r="J92" s="28">
        <v>45</v>
      </c>
      <c r="K92" s="28"/>
      <c r="L92" s="28"/>
      <c r="M92" s="29">
        <f t="shared" si="4"/>
        <v>0</v>
      </c>
    </row>
    <row r="93" spans="1:13" ht="15">
      <c r="A93" s="1" t="s">
        <v>144</v>
      </c>
      <c r="B93" s="1" t="s">
        <v>161</v>
      </c>
      <c r="C93" s="28" t="s">
        <v>25</v>
      </c>
      <c r="D93" s="28" t="s">
        <v>162</v>
      </c>
      <c r="E93" s="29">
        <v>291</v>
      </c>
      <c r="F93" s="28"/>
      <c r="G93" s="28" t="s">
        <v>156</v>
      </c>
      <c r="H93" s="29">
        <v>153</v>
      </c>
      <c r="I93" s="26"/>
      <c r="J93" s="28">
        <v>20</v>
      </c>
      <c r="K93" s="28"/>
      <c r="L93" s="28"/>
      <c r="M93" s="29">
        <f t="shared" si="4"/>
        <v>0</v>
      </c>
    </row>
    <row r="94" spans="1:13" ht="15">
      <c r="A94" s="1" t="s">
        <v>144</v>
      </c>
      <c r="B94" s="1" t="s">
        <v>163</v>
      </c>
      <c r="C94" s="28" t="s">
        <v>25</v>
      </c>
      <c r="D94" s="28" t="s">
        <v>164</v>
      </c>
      <c r="E94" s="29">
        <v>291</v>
      </c>
      <c r="F94" s="28"/>
      <c r="G94" s="28" t="s">
        <v>165</v>
      </c>
      <c r="H94" s="29">
        <v>153</v>
      </c>
      <c r="I94" s="26"/>
      <c r="J94" s="28">
        <v>50</v>
      </c>
      <c r="K94" s="28"/>
      <c r="L94" s="28"/>
      <c r="M94" s="29">
        <f t="shared" si="4"/>
        <v>0</v>
      </c>
    </row>
    <row r="95" spans="1:13" ht="15">
      <c r="A95" s="1" t="s">
        <v>144</v>
      </c>
      <c r="B95" s="1" t="s">
        <v>166</v>
      </c>
      <c r="C95" s="28" t="s">
        <v>25</v>
      </c>
      <c r="D95" s="28" t="s">
        <v>167</v>
      </c>
      <c r="E95" s="29">
        <v>291</v>
      </c>
      <c r="F95" s="28"/>
      <c r="G95" s="28" t="s">
        <v>165</v>
      </c>
      <c r="H95" s="29">
        <v>153</v>
      </c>
      <c r="I95" s="26"/>
      <c r="J95" s="28">
        <v>45</v>
      </c>
      <c r="K95" s="28"/>
      <c r="L95" s="28"/>
      <c r="M95" s="29">
        <f t="shared" si="4"/>
        <v>0</v>
      </c>
    </row>
    <row r="96" spans="1:13" ht="15">
      <c r="A96" s="1" t="s">
        <v>144</v>
      </c>
      <c r="B96" s="1" t="s">
        <v>168</v>
      </c>
      <c r="C96" s="28" t="s">
        <v>25</v>
      </c>
      <c r="D96" s="28" t="s">
        <v>169</v>
      </c>
      <c r="E96" s="29">
        <v>291</v>
      </c>
      <c r="F96" s="28"/>
      <c r="G96" s="28" t="s">
        <v>165</v>
      </c>
      <c r="H96" s="29">
        <v>153</v>
      </c>
      <c r="I96" s="26"/>
      <c r="J96" s="28">
        <v>40</v>
      </c>
      <c r="K96" s="28"/>
      <c r="L96" s="28"/>
      <c r="M96" s="29">
        <f t="shared" si="4"/>
        <v>0</v>
      </c>
    </row>
    <row r="97" spans="1:13" ht="15">
      <c r="A97" s="1" t="s">
        <v>144</v>
      </c>
      <c r="B97" s="1" t="s">
        <v>170</v>
      </c>
      <c r="C97" s="28" t="s">
        <v>25</v>
      </c>
      <c r="D97" s="28" t="s">
        <v>171</v>
      </c>
      <c r="E97" s="29">
        <v>291</v>
      </c>
      <c r="F97" s="28"/>
      <c r="G97" s="28" t="s">
        <v>165</v>
      </c>
      <c r="H97" s="29">
        <v>153</v>
      </c>
      <c r="I97" s="26"/>
      <c r="J97" s="28">
        <v>20</v>
      </c>
      <c r="K97" s="28"/>
      <c r="L97" s="28"/>
      <c r="M97" s="29">
        <f t="shared" si="4"/>
        <v>0</v>
      </c>
    </row>
    <row r="98" spans="1:13" ht="15">
      <c r="A98" s="1" t="s">
        <v>144</v>
      </c>
      <c r="B98" s="1" t="s">
        <v>172</v>
      </c>
      <c r="C98" s="28" t="s">
        <v>25</v>
      </c>
      <c r="D98" s="28" t="s">
        <v>173</v>
      </c>
      <c r="E98" s="29">
        <v>291</v>
      </c>
      <c r="F98" s="28"/>
      <c r="G98" s="28" t="s">
        <v>174</v>
      </c>
      <c r="H98" s="29">
        <v>153</v>
      </c>
      <c r="I98" s="26"/>
      <c r="J98" s="28">
        <v>25</v>
      </c>
      <c r="K98" s="28"/>
      <c r="L98" s="28"/>
      <c r="M98" s="29">
        <f t="shared" si="4"/>
        <v>0</v>
      </c>
    </row>
    <row r="99" spans="1:13" ht="15">
      <c r="A99" s="1" t="s">
        <v>144</v>
      </c>
      <c r="B99" s="30" t="s">
        <v>175</v>
      </c>
      <c r="C99" s="28" t="s">
        <v>25</v>
      </c>
      <c r="D99" s="28" t="s">
        <v>176</v>
      </c>
      <c r="E99" s="29">
        <v>291</v>
      </c>
      <c r="F99" s="28"/>
      <c r="G99" s="28" t="s">
        <v>174</v>
      </c>
      <c r="H99" s="29">
        <v>153</v>
      </c>
      <c r="I99" s="26"/>
      <c r="J99" s="28">
        <v>25</v>
      </c>
      <c r="K99" s="28"/>
      <c r="L99" s="28"/>
      <c r="M99" s="29">
        <f t="shared" si="4"/>
        <v>0</v>
      </c>
    </row>
    <row r="100" spans="1:13" ht="15">
      <c r="A100" s="1" t="s">
        <v>144</v>
      </c>
      <c r="B100" s="1" t="s">
        <v>177</v>
      </c>
      <c r="C100" s="28" t="s">
        <v>25</v>
      </c>
      <c r="D100" s="28" t="s">
        <v>178</v>
      </c>
      <c r="E100" s="29">
        <v>291</v>
      </c>
      <c r="F100" s="28"/>
      <c r="G100" s="28" t="s">
        <v>174</v>
      </c>
      <c r="H100" s="29">
        <v>153</v>
      </c>
      <c r="I100" s="26"/>
      <c r="J100" s="28">
        <v>20</v>
      </c>
      <c r="K100" s="28"/>
      <c r="L100" s="28"/>
      <c r="M100" s="29">
        <f t="shared" si="4"/>
        <v>0</v>
      </c>
    </row>
    <row r="101" spans="1:13" ht="15" customHeight="1">
      <c r="A101" s="24"/>
      <c r="B101" s="24"/>
      <c r="C101" s="25" t="s">
        <v>142</v>
      </c>
      <c r="D101" s="25"/>
      <c r="E101" s="25"/>
      <c r="F101" s="25" t="s">
        <v>179</v>
      </c>
      <c r="G101" s="25"/>
      <c r="H101" s="25"/>
      <c r="I101" s="26"/>
      <c r="J101" s="27"/>
      <c r="K101" s="27"/>
      <c r="L101" s="27"/>
      <c r="M101" s="27"/>
    </row>
    <row r="102" spans="1:13" ht="15">
      <c r="A102" s="1" t="s">
        <v>180</v>
      </c>
      <c r="B102" s="1" t="s">
        <v>181</v>
      </c>
      <c r="C102" s="28" t="s">
        <v>25</v>
      </c>
      <c r="D102" s="28" t="s">
        <v>146</v>
      </c>
      <c r="E102" s="29">
        <v>291</v>
      </c>
      <c r="F102" s="28"/>
      <c r="G102" s="28" t="s">
        <v>182</v>
      </c>
      <c r="H102" s="29">
        <v>137</v>
      </c>
      <c r="I102" s="26"/>
      <c r="J102" s="28">
        <v>30</v>
      </c>
      <c r="K102" s="28"/>
      <c r="L102" s="28"/>
      <c r="M102" s="29">
        <f aca="true" t="shared" si="5" ref="M102:M120">L102*E102+L102*H102</f>
        <v>0</v>
      </c>
    </row>
    <row r="103" spans="1:13" ht="15">
      <c r="A103" s="1" t="s">
        <v>180</v>
      </c>
      <c r="B103" s="1" t="s">
        <v>183</v>
      </c>
      <c r="C103" s="28" t="s">
        <v>25</v>
      </c>
      <c r="D103" s="28" t="s">
        <v>146</v>
      </c>
      <c r="E103" s="29">
        <v>291</v>
      </c>
      <c r="F103" s="28"/>
      <c r="G103" s="28" t="s">
        <v>147</v>
      </c>
      <c r="H103" s="29">
        <v>137</v>
      </c>
      <c r="I103" s="26"/>
      <c r="J103" s="28">
        <v>30</v>
      </c>
      <c r="K103" s="28"/>
      <c r="L103" s="28"/>
      <c r="M103" s="29">
        <f t="shared" si="5"/>
        <v>0</v>
      </c>
    </row>
    <row r="104" spans="1:13" ht="15">
      <c r="A104" s="1" t="s">
        <v>180</v>
      </c>
      <c r="B104" s="1" t="s">
        <v>184</v>
      </c>
      <c r="C104" s="28" t="s">
        <v>25</v>
      </c>
      <c r="D104" s="28" t="s">
        <v>149</v>
      </c>
      <c r="E104" s="29">
        <v>291</v>
      </c>
      <c r="F104" s="28"/>
      <c r="G104" s="28" t="s">
        <v>182</v>
      </c>
      <c r="H104" s="29">
        <v>137</v>
      </c>
      <c r="I104" s="26"/>
      <c r="J104" s="28">
        <v>40</v>
      </c>
      <c r="K104" s="28"/>
      <c r="L104" s="28"/>
      <c r="M104" s="29">
        <f t="shared" si="5"/>
        <v>0</v>
      </c>
    </row>
    <row r="105" spans="1:13" ht="15">
      <c r="A105" s="1" t="s">
        <v>180</v>
      </c>
      <c r="B105" s="1" t="s">
        <v>185</v>
      </c>
      <c r="C105" s="28" t="s">
        <v>25</v>
      </c>
      <c r="D105" s="28" t="s">
        <v>149</v>
      </c>
      <c r="E105" s="29">
        <v>291</v>
      </c>
      <c r="F105" s="28"/>
      <c r="G105" s="28" t="s">
        <v>147</v>
      </c>
      <c r="H105" s="29">
        <v>137</v>
      </c>
      <c r="I105" s="26"/>
      <c r="J105" s="28">
        <v>45</v>
      </c>
      <c r="K105" s="28"/>
      <c r="L105" s="28"/>
      <c r="M105" s="29">
        <f t="shared" si="5"/>
        <v>0</v>
      </c>
    </row>
    <row r="106" spans="1:13" ht="15">
      <c r="A106" s="1" t="s">
        <v>180</v>
      </c>
      <c r="B106" s="1" t="s">
        <v>186</v>
      </c>
      <c r="C106" s="28" t="s">
        <v>25</v>
      </c>
      <c r="D106" s="28" t="s">
        <v>151</v>
      </c>
      <c r="E106" s="29">
        <v>291</v>
      </c>
      <c r="F106" s="28"/>
      <c r="G106" s="28" t="s">
        <v>182</v>
      </c>
      <c r="H106" s="29">
        <v>137</v>
      </c>
      <c r="I106" s="26"/>
      <c r="J106" s="28">
        <v>40</v>
      </c>
      <c r="K106" s="28"/>
      <c r="L106" s="28"/>
      <c r="M106" s="29">
        <f t="shared" si="5"/>
        <v>0</v>
      </c>
    </row>
    <row r="107" spans="1:13" ht="15" customHeight="1">
      <c r="A107" s="1" t="s">
        <v>180</v>
      </c>
      <c r="B107" s="1" t="s">
        <v>187</v>
      </c>
      <c r="C107" s="28" t="s">
        <v>25</v>
      </c>
      <c r="D107" s="28" t="s">
        <v>151</v>
      </c>
      <c r="E107" s="29">
        <v>291</v>
      </c>
      <c r="F107" s="28"/>
      <c r="G107" s="28" t="s">
        <v>147</v>
      </c>
      <c r="H107" s="29">
        <v>137</v>
      </c>
      <c r="I107" s="26"/>
      <c r="J107" s="28">
        <v>40</v>
      </c>
      <c r="K107" s="28"/>
      <c r="L107" s="28"/>
      <c r="M107" s="29">
        <f t="shared" si="5"/>
        <v>0</v>
      </c>
    </row>
    <row r="108" spans="1:13" ht="15">
      <c r="A108" s="1" t="s">
        <v>180</v>
      </c>
      <c r="B108" s="1" t="s">
        <v>188</v>
      </c>
      <c r="C108" s="28" t="s">
        <v>25</v>
      </c>
      <c r="D108" s="28" t="s">
        <v>153</v>
      </c>
      <c r="E108" s="29">
        <v>291</v>
      </c>
      <c r="F108" s="28"/>
      <c r="G108" s="28" t="s">
        <v>182</v>
      </c>
      <c r="H108" s="29">
        <v>137</v>
      </c>
      <c r="I108" s="26"/>
      <c r="J108" s="28">
        <v>40</v>
      </c>
      <c r="K108" s="28"/>
      <c r="L108" s="28"/>
      <c r="M108" s="29">
        <f t="shared" si="5"/>
        <v>0</v>
      </c>
    </row>
    <row r="109" spans="1:13" ht="15">
      <c r="A109" s="1" t="s">
        <v>180</v>
      </c>
      <c r="B109" s="1" t="s">
        <v>189</v>
      </c>
      <c r="C109" s="28" t="s">
        <v>25</v>
      </c>
      <c r="D109" s="28" t="s">
        <v>153</v>
      </c>
      <c r="E109" s="29">
        <v>291</v>
      </c>
      <c r="F109" s="28"/>
      <c r="G109" s="28" t="s">
        <v>147</v>
      </c>
      <c r="H109" s="29">
        <v>137</v>
      </c>
      <c r="I109" s="26"/>
      <c r="J109" s="28">
        <v>60</v>
      </c>
      <c r="K109" s="28"/>
      <c r="L109" s="28"/>
      <c r="M109" s="29">
        <f t="shared" si="5"/>
        <v>0</v>
      </c>
    </row>
    <row r="110" spans="1:13" ht="15">
      <c r="A110" s="1" t="s">
        <v>180</v>
      </c>
      <c r="B110" s="1" t="s">
        <v>190</v>
      </c>
      <c r="C110" s="28" t="s">
        <v>25</v>
      </c>
      <c r="D110" s="28" t="s">
        <v>155</v>
      </c>
      <c r="E110" s="29">
        <v>291</v>
      </c>
      <c r="F110" s="28"/>
      <c r="G110" s="28" t="s">
        <v>156</v>
      </c>
      <c r="H110" s="29">
        <v>137</v>
      </c>
      <c r="I110" s="26"/>
      <c r="J110" s="28">
        <v>70</v>
      </c>
      <c r="K110" s="28"/>
      <c r="L110" s="28"/>
      <c r="M110" s="29">
        <f t="shared" si="5"/>
        <v>0</v>
      </c>
    </row>
    <row r="111" spans="1:13" ht="15">
      <c r="A111" s="1" t="s">
        <v>180</v>
      </c>
      <c r="B111" s="1" t="s">
        <v>191</v>
      </c>
      <c r="C111" s="28" t="s">
        <v>25</v>
      </c>
      <c r="D111" s="28" t="s">
        <v>158</v>
      </c>
      <c r="E111" s="29">
        <v>291</v>
      </c>
      <c r="F111" s="28"/>
      <c r="G111" s="28" t="s">
        <v>156</v>
      </c>
      <c r="H111" s="29">
        <v>137</v>
      </c>
      <c r="I111" s="26"/>
      <c r="J111" s="28">
        <v>60</v>
      </c>
      <c r="K111" s="28"/>
      <c r="L111" s="28"/>
      <c r="M111" s="29">
        <f t="shared" si="5"/>
        <v>0</v>
      </c>
    </row>
    <row r="112" spans="1:13" ht="15">
      <c r="A112" s="1" t="s">
        <v>180</v>
      </c>
      <c r="B112" s="1" t="s">
        <v>192</v>
      </c>
      <c r="C112" s="28" t="s">
        <v>25</v>
      </c>
      <c r="D112" s="28" t="s">
        <v>160</v>
      </c>
      <c r="E112" s="29">
        <v>291</v>
      </c>
      <c r="F112" s="28"/>
      <c r="G112" s="28" t="s">
        <v>156</v>
      </c>
      <c r="H112" s="29">
        <v>137</v>
      </c>
      <c r="I112" s="26"/>
      <c r="J112" s="28">
        <v>45</v>
      </c>
      <c r="K112" s="28"/>
      <c r="L112" s="28"/>
      <c r="M112" s="29">
        <f t="shared" si="5"/>
        <v>0</v>
      </c>
    </row>
    <row r="113" spans="1:13" ht="15">
      <c r="A113" s="1" t="s">
        <v>180</v>
      </c>
      <c r="B113" s="1" t="s">
        <v>193</v>
      </c>
      <c r="C113" s="28" t="s">
        <v>25</v>
      </c>
      <c r="D113" s="28" t="s">
        <v>162</v>
      </c>
      <c r="E113" s="29">
        <v>291</v>
      </c>
      <c r="F113" s="28"/>
      <c r="G113" s="28" t="s">
        <v>156</v>
      </c>
      <c r="H113" s="29">
        <v>137</v>
      </c>
      <c r="I113" s="26"/>
      <c r="J113" s="28">
        <v>20</v>
      </c>
      <c r="K113" s="28"/>
      <c r="L113" s="28"/>
      <c r="M113" s="29">
        <f t="shared" si="5"/>
        <v>0</v>
      </c>
    </row>
    <row r="114" spans="1:13" ht="15">
      <c r="A114" s="1" t="s">
        <v>180</v>
      </c>
      <c r="B114" s="1" t="s">
        <v>194</v>
      </c>
      <c r="C114" s="28" t="s">
        <v>25</v>
      </c>
      <c r="D114" s="28" t="s">
        <v>164</v>
      </c>
      <c r="E114" s="29">
        <v>291</v>
      </c>
      <c r="F114" s="28"/>
      <c r="G114" s="28" t="s">
        <v>165</v>
      </c>
      <c r="H114" s="29">
        <v>137</v>
      </c>
      <c r="I114" s="26"/>
      <c r="J114" s="28">
        <v>50</v>
      </c>
      <c r="K114" s="28"/>
      <c r="L114" s="28"/>
      <c r="M114" s="29">
        <f t="shared" si="5"/>
        <v>0</v>
      </c>
    </row>
    <row r="115" spans="1:13" ht="15">
      <c r="A115" s="1" t="s">
        <v>180</v>
      </c>
      <c r="B115" s="1" t="s">
        <v>195</v>
      </c>
      <c r="C115" s="28" t="s">
        <v>25</v>
      </c>
      <c r="D115" s="28" t="s">
        <v>167</v>
      </c>
      <c r="E115" s="29">
        <v>291</v>
      </c>
      <c r="F115" s="28"/>
      <c r="G115" s="28" t="s">
        <v>165</v>
      </c>
      <c r="H115" s="29">
        <v>137</v>
      </c>
      <c r="I115" s="26"/>
      <c r="J115" s="28">
        <v>45</v>
      </c>
      <c r="K115" s="28"/>
      <c r="L115" s="28"/>
      <c r="M115" s="29">
        <f t="shared" si="5"/>
        <v>0</v>
      </c>
    </row>
    <row r="116" spans="1:13" ht="15">
      <c r="A116" s="1" t="s">
        <v>180</v>
      </c>
      <c r="B116" s="1" t="s">
        <v>196</v>
      </c>
      <c r="C116" s="28" t="s">
        <v>25</v>
      </c>
      <c r="D116" s="28" t="s">
        <v>169</v>
      </c>
      <c r="E116" s="29">
        <v>291</v>
      </c>
      <c r="F116" s="28"/>
      <c r="G116" s="28" t="s">
        <v>165</v>
      </c>
      <c r="H116" s="29">
        <v>137</v>
      </c>
      <c r="I116" s="26"/>
      <c r="J116" s="28">
        <v>40</v>
      </c>
      <c r="K116" s="28"/>
      <c r="L116" s="28"/>
      <c r="M116" s="29">
        <f t="shared" si="5"/>
        <v>0</v>
      </c>
    </row>
    <row r="117" spans="1:13" ht="15">
      <c r="A117" s="1" t="s">
        <v>180</v>
      </c>
      <c r="B117" s="1" t="s">
        <v>197</v>
      </c>
      <c r="C117" s="28" t="s">
        <v>25</v>
      </c>
      <c r="D117" s="28" t="s">
        <v>171</v>
      </c>
      <c r="E117" s="29">
        <v>291</v>
      </c>
      <c r="F117" s="28"/>
      <c r="G117" s="28" t="s">
        <v>165</v>
      </c>
      <c r="H117" s="29">
        <v>137</v>
      </c>
      <c r="I117" s="26"/>
      <c r="J117" s="28">
        <v>20</v>
      </c>
      <c r="K117" s="28"/>
      <c r="L117" s="28"/>
      <c r="M117" s="29">
        <f t="shared" si="5"/>
        <v>0</v>
      </c>
    </row>
    <row r="118" spans="1:13" ht="15">
      <c r="A118" s="1" t="s">
        <v>180</v>
      </c>
      <c r="B118" s="1" t="s">
        <v>198</v>
      </c>
      <c r="C118" s="28" t="s">
        <v>25</v>
      </c>
      <c r="D118" s="28" t="s">
        <v>173</v>
      </c>
      <c r="E118" s="29">
        <v>291</v>
      </c>
      <c r="F118" s="28"/>
      <c r="G118" s="28" t="s">
        <v>174</v>
      </c>
      <c r="H118" s="29">
        <v>137</v>
      </c>
      <c r="I118" s="26"/>
      <c r="J118" s="28">
        <v>5</v>
      </c>
      <c r="K118" s="28"/>
      <c r="L118" s="28"/>
      <c r="M118" s="29">
        <f t="shared" si="5"/>
        <v>0</v>
      </c>
    </row>
    <row r="119" spans="1:13" ht="15">
      <c r="A119" s="1" t="s">
        <v>180</v>
      </c>
      <c r="B119" s="30" t="s">
        <v>199</v>
      </c>
      <c r="C119" s="28" t="s">
        <v>25</v>
      </c>
      <c r="D119" s="28" t="s">
        <v>176</v>
      </c>
      <c r="E119" s="29">
        <v>291</v>
      </c>
      <c r="F119" s="28"/>
      <c r="G119" s="28" t="s">
        <v>174</v>
      </c>
      <c r="H119" s="29">
        <v>137</v>
      </c>
      <c r="I119" s="26"/>
      <c r="J119" s="28">
        <v>5</v>
      </c>
      <c r="K119" s="28"/>
      <c r="L119" s="28"/>
      <c r="M119" s="29">
        <f t="shared" si="5"/>
        <v>0</v>
      </c>
    </row>
    <row r="120" spans="1:13" ht="15">
      <c r="A120" s="1" t="s">
        <v>180</v>
      </c>
      <c r="B120" s="1" t="s">
        <v>200</v>
      </c>
      <c r="C120" s="28" t="s">
        <v>25</v>
      </c>
      <c r="D120" s="28" t="s">
        <v>178</v>
      </c>
      <c r="E120" s="29">
        <v>291</v>
      </c>
      <c r="F120" s="28"/>
      <c r="G120" s="28" t="s">
        <v>174</v>
      </c>
      <c r="H120" s="29">
        <v>137</v>
      </c>
      <c r="I120" s="26"/>
      <c r="J120" s="28">
        <v>5</v>
      </c>
      <c r="K120" s="28"/>
      <c r="L120" s="28"/>
      <c r="M120" s="29">
        <f t="shared" si="5"/>
        <v>0</v>
      </c>
    </row>
    <row r="121" spans="1:13" ht="18.75">
      <c r="A121" s="22"/>
      <c r="B121" s="22"/>
      <c r="C121" s="23" t="s">
        <v>201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</row>
    <row r="122" spans="1:13" ht="15" customHeight="1">
      <c r="A122" s="24"/>
      <c r="B122" s="24"/>
      <c r="C122" s="25" t="s">
        <v>202</v>
      </c>
      <c r="D122" s="25"/>
      <c r="E122" s="25"/>
      <c r="F122" s="25" t="s">
        <v>203</v>
      </c>
      <c r="G122" s="25"/>
      <c r="H122" s="25"/>
      <c r="I122" s="31"/>
      <c r="J122" s="27"/>
      <c r="K122" s="27"/>
      <c r="L122" s="27"/>
      <c r="M122" s="27"/>
    </row>
    <row r="123" spans="1:13" ht="15">
      <c r="A123" s="1" t="s">
        <v>204</v>
      </c>
      <c r="B123" s="1" t="s">
        <v>205</v>
      </c>
      <c r="C123" s="28" t="s">
        <v>25</v>
      </c>
      <c r="D123" s="28" t="s">
        <v>206</v>
      </c>
      <c r="E123" s="29">
        <v>286</v>
      </c>
      <c r="F123" s="28"/>
      <c r="G123" s="28" t="s">
        <v>207</v>
      </c>
      <c r="H123" s="29">
        <v>153</v>
      </c>
      <c r="I123" s="31"/>
      <c r="J123" s="28">
        <v>50</v>
      </c>
      <c r="K123" s="28"/>
      <c r="L123" s="28"/>
      <c r="M123" s="29">
        <f aca="true" t="shared" si="6" ref="M123:M137">L123*E123+L123*H123</f>
        <v>0</v>
      </c>
    </row>
    <row r="124" spans="1:13" ht="15">
      <c r="A124" s="1" t="s">
        <v>204</v>
      </c>
      <c r="B124" s="1" t="s">
        <v>208</v>
      </c>
      <c r="C124" s="28" t="s">
        <v>25</v>
      </c>
      <c r="D124" s="28" t="s">
        <v>209</v>
      </c>
      <c r="E124" s="29">
        <v>286</v>
      </c>
      <c r="F124" s="28"/>
      <c r="G124" s="28" t="s">
        <v>207</v>
      </c>
      <c r="H124" s="29">
        <v>153</v>
      </c>
      <c r="I124" s="31"/>
      <c r="J124" s="28">
        <v>55</v>
      </c>
      <c r="K124" s="28"/>
      <c r="L124" s="28"/>
      <c r="M124" s="29">
        <f t="shared" si="6"/>
        <v>0</v>
      </c>
    </row>
    <row r="125" spans="1:13" ht="15">
      <c r="A125" s="1" t="s">
        <v>204</v>
      </c>
      <c r="B125" s="1" t="s">
        <v>210</v>
      </c>
      <c r="C125" s="28" t="s">
        <v>25</v>
      </c>
      <c r="D125" s="28" t="s">
        <v>211</v>
      </c>
      <c r="E125" s="29">
        <v>286</v>
      </c>
      <c r="F125" s="28"/>
      <c r="G125" s="28" t="s">
        <v>207</v>
      </c>
      <c r="H125" s="29">
        <v>153</v>
      </c>
      <c r="I125" s="31"/>
      <c r="J125" s="28">
        <v>50</v>
      </c>
      <c r="K125" s="28"/>
      <c r="L125" s="28"/>
      <c r="M125" s="29">
        <f t="shared" si="6"/>
        <v>0</v>
      </c>
    </row>
    <row r="126" spans="1:13" ht="15">
      <c r="A126" s="1" t="s">
        <v>204</v>
      </c>
      <c r="B126" s="1" t="s">
        <v>212</v>
      </c>
      <c r="C126" s="28" t="s">
        <v>25</v>
      </c>
      <c r="D126" s="28" t="s">
        <v>213</v>
      </c>
      <c r="E126" s="29">
        <v>286</v>
      </c>
      <c r="F126" s="28"/>
      <c r="G126" s="28" t="s">
        <v>207</v>
      </c>
      <c r="H126" s="29">
        <v>153</v>
      </c>
      <c r="I126" s="31"/>
      <c r="J126" s="28">
        <v>65</v>
      </c>
      <c r="K126" s="28"/>
      <c r="L126" s="28"/>
      <c r="M126" s="29">
        <f t="shared" si="6"/>
        <v>0</v>
      </c>
    </row>
    <row r="127" spans="1:13" ht="15" customHeight="1">
      <c r="A127" s="1" t="s">
        <v>204</v>
      </c>
      <c r="B127" s="1" t="s">
        <v>214</v>
      </c>
      <c r="C127" s="28" t="s">
        <v>25</v>
      </c>
      <c r="D127" s="28" t="s">
        <v>215</v>
      </c>
      <c r="E127" s="29">
        <v>286</v>
      </c>
      <c r="F127" s="28"/>
      <c r="G127" s="28" t="s">
        <v>216</v>
      </c>
      <c r="H127" s="29">
        <v>153</v>
      </c>
      <c r="I127" s="31"/>
      <c r="J127" s="28">
        <v>90</v>
      </c>
      <c r="K127" s="28"/>
      <c r="L127" s="28"/>
      <c r="M127" s="29">
        <f t="shared" si="6"/>
        <v>0</v>
      </c>
    </row>
    <row r="128" spans="1:13" ht="15">
      <c r="A128" s="1" t="s">
        <v>204</v>
      </c>
      <c r="B128" s="1" t="s">
        <v>217</v>
      </c>
      <c r="C128" s="28" t="s">
        <v>25</v>
      </c>
      <c r="D128" s="28" t="s">
        <v>218</v>
      </c>
      <c r="E128" s="29">
        <v>286</v>
      </c>
      <c r="F128" s="28"/>
      <c r="G128" s="28" t="s">
        <v>216</v>
      </c>
      <c r="H128" s="29">
        <v>153</v>
      </c>
      <c r="I128" s="31"/>
      <c r="J128" s="28">
        <v>80</v>
      </c>
      <c r="K128" s="28"/>
      <c r="L128" s="28"/>
      <c r="M128" s="29">
        <f t="shared" si="6"/>
        <v>0</v>
      </c>
    </row>
    <row r="129" spans="1:13" ht="15">
      <c r="A129" s="1" t="s">
        <v>204</v>
      </c>
      <c r="B129" s="1" t="s">
        <v>219</v>
      </c>
      <c r="C129" s="28" t="s">
        <v>25</v>
      </c>
      <c r="D129" s="28" t="s">
        <v>220</v>
      </c>
      <c r="E129" s="29">
        <v>286</v>
      </c>
      <c r="F129" s="28"/>
      <c r="G129" s="28" t="s">
        <v>216</v>
      </c>
      <c r="H129" s="29">
        <v>153</v>
      </c>
      <c r="I129" s="31"/>
      <c r="J129" s="28">
        <v>60</v>
      </c>
      <c r="K129" s="28"/>
      <c r="L129" s="28"/>
      <c r="M129" s="29">
        <f t="shared" si="6"/>
        <v>0</v>
      </c>
    </row>
    <row r="130" spans="1:13" ht="15">
      <c r="A130" s="1" t="s">
        <v>204</v>
      </c>
      <c r="B130" s="1" t="s">
        <v>221</v>
      </c>
      <c r="C130" s="28" t="s">
        <v>25</v>
      </c>
      <c r="D130" s="28" t="s">
        <v>222</v>
      </c>
      <c r="E130" s="29">
        <v>286</v>
      </c>
      <c r="F130" s="28"/>
      <c r="G130" s="28" t="s">
        <v>216</v>
      </c>
      <c r="H130" s="29">
        <v>153</v>
      </c>
      <c r="I130" s="31"/>
      <c r="J130" s="28">
        <v>30</v>
      </c>
      <c r="K130" s="28"/>
      <c r="L130" s="28"/>
      <c r="M130" s="29">
        <f t="shared" si="6"/>
        <v>0</v>
      </c>
    </row>
    <row r="131" spans="1:13" ht="15">
      <c r="A131" s="1" t="s">
        <v>204</v>
      </c>
      <c r="B131" s="1" t="s">
        <v>223</v>
      </c>
      <c r="C131" s="28" t="s">
        <v>25</v>
      </c>
      <c r="D131" s="28" t="s">
        <v>224</v>
      </c>
      <c r="E131" s="29">
        <v>286</v>
      </c>
      <c r="F131" s="28"/>
      <c r="G131" s="28" t="s">
        <v>225</v>
      </c>
      <c r="H131" s="29">
        <v>153</v>
      </c>
      <c r="I131" s="31"/>
      <c r="J131" s="28">
        <v>65</v>
      </c>
      <c r="K131" s="28"/>
      <c r="L131" s="28"/>
      <c r="M131" s="29">
        <f t="shared" si="6"/>
        <v>0</v>
      </c>
    </row>
    <row r="132" spans="1:13" ht="15">
      <c r="A132" s="1" t="s">
        <v>204</v>
      </c>
      <c r="B132" s="1" t="s">
        <v>226</v>
      </c>
      <c r="C132" s="28" t="s">
        <v>25</v>
      </c>
      <c r="D132" s="28" t="s">
        <v>227</v>
      </c>
      <c r="E132" s="29">
        <v>286</v>
      </c>
      <c r="F132" s="28"/>
      <c r="G132" s="28" t="s">
        <v>225</v>
      </c>
      <c r="H132" s="29">
        <v>153</v>
      </c>
      <c r="I132" s="31"/>
      <c r="J132" s="28">
        <v>60</v>
      </c>
      <c r="K132" s="28"/>
      <c r="L132" s="28"/>
      <c r="M132" s="29">
        <f t="shared" si="6"/>
        <v>0</v>
      </c>
    </row>
    <row r="133" spans="1:13" ht="15">
      <c r="A133" s="1" t="s">
        <v>204</v>
      </c>
      <c r="B133" s="1" t="s">
        <v>228</v>
      </c>
      <c r="C133" s="28" t="s">
        <v>25</v>
      </c>
      <c r="D133" s="28" t="s">
        <v>229</v>
      </c>
      <c r="E133" s="29">
        <v>286</v>
      </c>
      <c r="F133" s="28"/>
      <c r="G133" s="28" t="s">
        <v>225</v>
      </c>
      <c r="H133" s="29">
        <v>153</v>
      </c>
      <c r="I133" s="31"/>
      <c r="J133" s="28">
        <v>50</v>
      </c>
      <c r="K133" s="28"/>
      <c r="L133" s="28"/>
      <c r="M133" s="29">
        <f t="shared" si="6"/>
        <v>0</v>
      </c>
    </row>
    <row r="134" spans="1:13" ht="15">
      <c r="A134" s="1" t="s">
        <v>204</v>
      </c>
      <c r="B134" s="1" t="s">
        <v>230</v>
      </c>
      <c r="C134" s="28" t="s">
        <v>25</v>
      </c>
      <c r="D134" s="28" t="s">
        <v>231</v>
      </c>
      <c r="E134" s="29">
        <v>286</v>
      </c>
      <c r="F134" s="28"/>
      <c r="G134" s="28" t="s">
        <v>225</v>
      </c>
      <c r="H134" s="29">
        <v>153</v>
      </c>
      <c r="I134" s="31"/>
      <c r="J134" s="28">
        <v>25</v>
      </c>
      <c r="K134" s="28"/>
      <c r="L134" s="28"/>
      <c r="M134" s="29">
        <f t="shared" si="6"/>
        <v>0</v>
      </c>
    </row>
    <row r="135" spans="1:13" ht="15" customHeight="1">
      <c r="A135" s="1" t="s">
        <v>204</v>
      </c>
      <c r="B135" s="1" t="s">
        <v>232</v>
      </c>
      <c r="C135" s="28" t="s">
        <v>25</v>
      </c>
      <c r="D135" s="28" t="s">
        <v>233</v>
      </c>
      <c r="E135" s="29">
        <v>286</v>
      </c>
      <c r="F135" s="28"/>
      <c r="G135" s="28" t="s">
        <v>234</v>
      </c>
      <c r="H135" s="29">
        <v>153</v>
      </c>
      <c r="I135" s="31"/>
      <c r="J135" s="28">
        <v>30</v>
      </c>
      <c r="K135" s="28"/>
      <c r="L135" s="28"/>
      <c r="M135" s="29">
        <f t="shared" si="6"/>
        <v>0</v>
      </c>
    </row>
    <row r="136" spans="1:13" ht="15">
      <c r="A136" s="1" t="s">
        <v>204</v>
      </c>
      <c r="B136" s="1" t="s">
        <v>235</v>
      </c>
      <c r="C136" s="28" t="s">
        <v>25</v>
      </c>
      <c r="D136" s="28" t="s">
        <v>236</v>
      </c>
      <c r="E136" s="29">
        <v>286</v>
      </c>
      <c r="F136" s="28"/>
      <c r="G136" s="28" t="s">
        <v>234</v>
      </c>
      <c r="H136" s="29">
        <v>153</v>
      </c>
      <c r="I136" s="31"/>
      <c r="J136" s="28">
        <v>30</v>
      </c>
      <c r="K136" s="28"/>
      <c r="L136" s="28"/>
      <c r="M136" s="29">
        <f t="shared" si="6"/>
        <v>0</v>
      </c>
    </row>
    <row r="137" spans="1:13" ht="15">
      <c r="A137" s="1" t="s">
        <v>204</v>
      </c>
      <c r="B137" s="1" t="s">
        <v>237</v>
      </c>
      <c r="C137" s="28" t="s">
        <v>25</v>
      </c>
      <c r="D137" s="28" t="s">
        <v>238</v>
      </c>
      <c r="E137" s="29">
        <v>286</v>
      </c>
      <c r="F137" s="28"/>
      <c r="G137" s="28" t="s">
        <v>234</v>
      </c>
      <c r="H137" s="29">
        <v>153</v>
      </c>
      <c r="I137" s="31"/>
      <c r="J137" s="28">
        <v>25</v>
      </c>
      <c r="K137" s="28"/>
      <c r="L137" s="28"/>
      <c r="M137" s="29">
        <f t="shared" si="6"/>
        <v>0</v>
      </c>
    </row>
    <row r="138" spans="1:13" ht="15" customHeight="1">
      <c r="A138" s="24"/>
      <c r="B138" s="24"/>
      <c r="C138" s="25" t="s">
        <v>202</v>
      </c>
      <c r="D138" s="25"/>
      <c r="E138" s="25"/>
      <c r="F138" s="25" t="s">
        <v>239</v>
      </c>
      <c r="G138" s="25"/>
      <c r="H138" s="25"/>
      <c r="I138" s="31"/>
      <c r="J138" s="27"/>
      <c r="K138" s="27"/>
      <c r="L138" s="27"/>
      <c r="M138" s="27"/>
    </row>
    <row r="139" spans="1:13" ht="15">
      <c r="A139" s="1" t="s">
        <v>240</v>
      </c>
      <c r="B139" s="1" t="s">
        <v>241</v>
      </c>
      <c r="C139" s="28" t="s">
        <v>25</v>
      </c>
      <c r="D139" s="28" t="s">
        <v>206</v>
      </c>
      <c r="E139" s="29">
        <v>286</v>
      </c>
      <c r="F139" s="28"/>
      <c r="G139" s="28" t="s">
        <v>242</v>
      </c>
      <c r="H139" s="29">
        <v>141</v>
      </c>
      <c r="I139" s="31"/>
      <c r="J139" s="28">
        <v>50</v>
      </c>
      <c r="K139" s="28"/>
      <c r="L139" s="28"/>
      <c r="M139" s="29">
        <f aca="true" t="shared" si="7" ref="M139:M157">L139*E139+L139*H139</f>
        <v>0</v>
      </c>
    </row>
    <row r="140" spans="1:13" ht="15">
      <c r="A140" s="1" t="s">
        <v>240</v>
      </c>
      <c r="B140" s="1" t="s">
        <v>243</v>
      </c>
      <c r="C140" s="28" t="s">
        <v>25</v>
      </c>
      <c r="D140" s="28" t="s">
        <v>206</v>
      </c>
      <c r="E140" s="29">
        <v>286</v>
      </c>
      <c r="F140" s="28"/>
      <c r="G140" s="28" t="s">
        <v>207</v>
      </c>
      <c r="H140" s="29">
        <v>141</v>
      </c>
      <c r="I140" s="31"/>
      <c r="J140" s="28">
        <v>50</v>
      </c>
      <c r="K140" s="28"/>
      <c r="L140" s="28"/>
      <c r="M140" s="29">
        <f t="shared" si="7"/>
        <v>0</v>
      </c>
    </row>
    <row r="141" spans="1:13" ht="15">
      <c r="A141" s="1" t="s">
        <v>240</v>
      </c>
      <c r="B141" s="1" t="s">
        <v>244</v>
      </c>
      <c r="C141" s="28" t="s">
        <v>25</v>
      </c>
      <c r="D141" s="28" t="s">
        <v>209</v>
      </c>
      <c r="E141" s="29">
        <v>286</v>
      </c>
      <c r="F141" s="28"/>
      <c r="G141" s="28" t="s">
        <v>242</v>
      </c>
      <c r="H141" s="29">
        <v>141</v>
      </c>
      <c r="I141" s="31"/>
      <c r="J141" s="28">
        <v>55</v>
      </c>
      <c r="K141" s="28"/>
      <c r="L141" s="28"/>
      <c r="M141" s="29">
        <f t="shared" si="7"/>
        <v>0</v>
      </c>
    </row>
    <row r="142" spans="1:13" ht="15">
      <c r="A142" s="1" t="s">
        <v>240</v>
      </c>
      <c r="B142" s="1" t="s">
        <v>245</v>
      </c>
      <c r="C142" s="28" t="s">
        <v>25</v>
      </c>
      <c r="D142" s="28" t="s">
        <v>209</v>
      </c>
      <c r="E142" s="29">
        <v>286</v>
      </c>
      <c r="F142" s="28"/>
      <c r="G142" s="28" t="s">
        <v>207</v>
      </c>
      <c r="H142" s="29">
        <v>141</v>
      </c>
      <c r="I142" s="31"/>
      <c r="J142" s="28">
        <v>55</v>
      </c>
      <c r="K142" s="28"/>
      <c r="L142" s="28"/>
      <c r="M142" s="29">
        <f t="shared" si="7"/>
        <v>0</v>
      </c>
    </row>
    <row r="143" spans="1:13" ht="15">
      <c r="A143" s="1" t="s">
        <v>240</v>
      </c>
      <c r="B143" s="1" t="s">
        <v>246</v>
      </c>
      <c r="C143" s="28" t="s">
        <v>25</v>
      </c>
      <c r="D143" s="28" t="s">
        <v>211</v>
      </c>
      <c r="E143" s="29">
        <v>286</v>
      </c>
      <c r="F143" s="28"/>
      <c r="G143" s="28" t="s">
        <v>242</v>
      </c>
      <c r="H143" s="29">
        <v>141</v>
      </c>
      <c r="I143" s="31"/>
      <c r="J143" s="28">
        <v>50</v>
      </c>
      <c r="K143" s="28"/>
      <c r="L143" s="28"/>
      <c r="M143" s="29">
        <f t="shared" si="7"/>
        <v>0</v>
      </c>
    </row>
    <row r="144" spans="1:13" ht="15">
      <c r="A144" s="1" t="s">
        <v>240</v>
      </c>
      <c r="B144" s="1" t="s">
        <v>247</v>
      </c>
      <c r="C144" s="28" t="s">
        <v>25</v>
      </c>
      <c r="D144" s="28" t="s">
        <v>211</v>
      </c>
      <c r="E144" s="29">
        <v>286</v>
      </c>
      <c r="F144" s="28"/>
      <c r="G144" s="28" t="s">
        <v>207</v>
      </c>
      <c r="H144" s="29">
        <v>141</v>
      </c>
      <c r="I144" s="31"/>
      <c r="J144" s="28">
        <v>50</v>
      </c>
      <c r="K144" s="28"/>
      <c r="L144" s="28"/>
      <c r="M144" s="29">
        <f t="shared" si="7"/>
        <v>0</v>
      </c>
    </row>
    <row r="145" spans="1:13" ht="15" customHeight="1">
      <c r="A145" s="1" t="s">
        <v>240</v>
      </c>
      <c r="B145" s="1" t="s">
        <v>248</v>
      </c>
      <c r="C145" s="28" t="s">
        <v>25</v>
      </c>
      <c r="D145" s="28" t="s">
        <v>213</v>
      </c>
      <c r="E145" s="29">
        <v>286</v>
      </c>
      <c r="F145" s="28"/>
      <c r="G145" s="28" t="s">
        <v>242</v>
      </c>
      <c r="H145" s="29">
        <v>141</v>
      </c>
      <c r="I145" s="31"/>
      <c r="J145" s="28">
        <v>65</v>
      </c>
      <c r="K145" s="28"/>
      <c r="L145" s="28"/>
      <c r="M145" s="29">
        <f t="shared" si="7"/>
        <v>0</v>
      </c>
    </row>
    <row r="146" spans="1:13" ht="15.75" customHeight="1">
      <c r="A146" s="1" t="s">
        <v>240</v>
      </c>
      <c r="B146" s="1" t="s">
        <v>249</v>
      </c>
      <c r="C146" s="28" t="s">
        <v>25</v>
      </c>
      <c r="D146" s="28" t="s">
        <v>213</v>
      </c>
      <c r="E146" s="29">
        <v>286</v>
      </c>
      <c r="F146" s="28"/>
      <c r="G146" s="28" t="s">
        <v>207</v>
      </c>
      <c r="H146" s="29">
        <v>141</v>
      </c>
      <c r="I146" s="31"/>
      <c r="J146" s="28">
        <v>75</v>
      </c>
      <c r="K146" s="28"/>
      <c r="L146" s="28"/>
      <c r="M146" s="29">
        <f t="shared" si="7"/>
        <v>0</v>
      </c>
    </row>
    <row r="147" spans="1:13" ht="15">
      <c r="A147" s="1" t="s">
        <v>240</v>
      </c>
      <c r="B147" s="1" t="s">
        <v>250</v>
      </c>
      <c r="C147" s="28" t="s">
        <v>25</v>
      </c>
      <c r="D147" s="28" t="s">
        <v>215</v>
      </c>
      <c r="E147" s="29">
        <v>286</v>
      </c>
      <c r="F147" s="28"/>
      <c r="G147" s="28" t="s">
        <v>216</v>
      </c>
      <c r="H147" s="29">
        <v>141</v>
      </c>
      <c r="I147" s="31"/>
      <c r="J147" s="28">
        <v>90</v>
      </c>
      <c r="K147" s="28"/>
      <c r="L147" s="28"/>
      <c r="M147" s="29">
        <f t="shared" si="7"/>
        <v>0</v>
      </c>
    </row>
    <row r="148" spans="1:13" ht="15">
      <c r="A148" s="1" t="s">
        <v>240</v>
      </c>
      <c r="B148" s="1" t="s">
        <v>251</v>
      </c>
      <c r="C148" s="28" t="s">
        <v>25</v>
      </c>
      <c r="D148" s="28" t="s">
        <v>218</v>
      </c>
      <c r="E148" s="29">
        <v>286</v>
      </c>
      <c r="F148" s="28"/>
      <c r="G148" s="28" t="s">
        <v>216</v>
      </c>
      <c r="H148" s="29">
        <v>141</v>
      </c>
      <c r="I148" s="31"/>
      <c r="J148" s="28">
        <v>80</v>
      </c>
      <c r="K148" s="28"/>
      <c r="L148" s="28"/>
      <c r="M148" s="29">
        <f t="shared" si="7"/>
        <v>0</v>
      </c>
    </row>
    <row r="149" spans="1:13" ht="15">
      <c r="A149" s="1" t="s">
        <v>240</v>
      </c>
      <c r="B149" s="1" t="s">
        <v>252</v>
      </c>
      <c r="C149" s="28" t="s">
        <v>25</v>
      </c>
      <c r="D149" s="28" t="s">
        <v>220</v>
      </c>
      <c r="E149" s="29">
        <v>286</v>
      </c>
      <c r="F149" s="28"/>
      <c r="G149" s="28" t="s">
        <v>216</v>
      </c>
      <c r="H149" s="29">
        <v>141</v>
      </c>
      <c r="I149" s="31"/>
      <c r="J149" s="28">
        <v>60</v>
      </c>
      <c r="K149" s="28"/>
      <c r="L149" s="28"/>
      <c r="M149" s="29">
        <f t="shared" si="7"/>
        <v>0</v>
      </c>
    </row>
    <row r="150" spans="1:13" ht="15">
      <c r="A150" s="1" t="s">
        <v>240</v>
      </c>
      <c r="B150" s="1" t="s">
        <v>253</v>
      </c>
      <c r="C150" s="28" t="s">
        <v>25</v>
      </c>
      <c r="D150" s="28" t="s">
        <v>222</v>
      </c>
      <c r="E150" s="29">
        <v>286</v>
      </c>
      <c r="F150" s="28"/>
      <c r="G150" s="28" t="s">
        <v>216</v>
      </c>
      <c r="H150" s="29">
        <v>141</v>
      </c>
      <c r="I150" s="31"/>
      <c r="J150" s="28">
        <v>30</v>
      </c>
      <c r="K150" s="28"/>
      <c r="L150" s="28"/>
      <c r="M150" s="29">
        <f t="shared" si="7"/>
        <v>0</v>
      </c>
    </row>
    <row r="151" spans="1:13" ht="15">
      <c r="A151" s="1" t="s">
        <v>240</v>
      </c>
      <c r="B151" s="1" t="s">
        <v>254</v>
      </c>
      <c r="C151" s="28" t="s">
        <v>25</v>
      </c>
      <c r="D151" s="28" t="s">
        <v>224</v>
      </c>
      <c r="E151" s="29">
        <v>286</v>
      </c>
      <c r="F151" s="28"/>
      <c r="G151" s="28" t="s">
        <v>225</v>
      </c>
      <c r="H151" s="29">
        <v>141</v>
      </c>
      <c r="I151" s="31"/>
      <c r="J151" s="28">
        <v>65</v>
      </c>
      <c r="K151" s="28"/>
      <c r="L151" s="28"/>
      <c r="M151" s="29">
        <f t="shared" si="7"/>
        <v>0</v>
      </c>
    </row>
    <row r="152" spans="1:13" ht="15">
      <c r="A152" s="1" t="s">
        <v>240</v>
      </c>
      <c r="B152" s="1" t="s">
        <v>255</v>
      </c>
      <c r="C152" s="28" t="s">
        <v>25</v>
      </c>
      <c r="D152" s="28" t="s">
        <v>227</v>
      </c>
      <c r="E152" s="29">
        <v>286</v>
      </c>
      <c r="F152" s="28"/>
      <c r="G152" s="28" t="s">
        <v>225</v>
      </c>
      <c r="H152" s="29">
        <v>141</v>
      </c>
      <c r="I152" s="31"/>
      <c r="J152" s="28">
        <v>60</v>
      </c>
      <c r="K152" s="28"/>
      <c r="L152" s="28"/>
      <c r="M152" s="29">
        <f t="shared" si="7"/>
        <v>0</v>
      </c>
    </row>
    <row r="153" spans="1:13" ht="15">
      <c r="A153" s="1" t="s">
        <v>240</v>
      </c>
      <c r="B153" s="1" t="s">
        <v>256</v>
      </c>
      <c r="C153" s="28" t="s">
        <v>25</v>
      </c>
      <c r="D153" s="28" t="s">
        <v>229</v>
      </c>
      <c r="E153" s="29">
        <v>286</v>
      </c>
      <c r="F153" s="28"/>
      <c r="G153" s="28" t="s">
        <v>225</v>
      </c>
      <c r="H153" s="29">
        <v>141</v>
      </c>
      <c r="I153" s="31"/>
      <c r="J153" s="28">
        <v>50</v>
      </c>
      <c r="K153" s="28"/>
      <c r="L153" s="28"/>
      <c r="M153" s="29">
        <f t="shared" si="7"/>
        <v>0</v>
      </c>
    </row>
    <row r="154" spans="1:13" ht="15">
      <c r="A154" s="1" t="s">
        <v>240</v>
      </c>
      <c r="B154" s="1" t="s">
        <v>257</v>
      </c>
      <c r="C154" s="28" t="s">
        <v>25</v>
      </c>
      <c r="D154" s="28" t="s">
        <v>231</v>
      </c>
      <c r="E154" s="29">
        <v>286</v>
      </c>
      <c r="F154" s="28"/>
      <c r="G154" s="28" t="s">
        <v>225</v>
      </c>
      <c r="H154" s="29">
        <v>141</v>
      </c>
      <c r="I154" s="31"/>
      <c r="J154" s="28">
        <v>25</v>
      </c>
      <c r="K154" s="28"/>
      <c r="L154" s="28"/>
      <c r="M154" s="29">
        <f t="shared" si="7"/>
        <v>0</v>
      </c>
    </row>
    <row r="155" spans="1:13" ht="15">
      <c r="A155" s="1" t="s">
        <v>240</v>
      </c>
      <c r="B155" s="1" t="s">
        <v>258</v>
      </c>
      <c r="C155" s="28" t="s">
        <v>25</v>
      </c>
      <c r="D155" s="28" t="s">
        <v>233</v>
      </c>
      <c r="E155" s="29">
        <v>286</v>
      </c>
      <c r="F155" s="28"/>
      <c r="G155" s="28" t="s">
        <v>234</v>
      </c>
      <c r="H155" s="29">
        <v>141</v>
      </c>
      <c r="I155" s="31"/>
      <c r="J155" s="28">
        <v>5</v>
      </c>
      <c r="K155" s="28"/>
      <c r="L155" s="28"/>
      <c r="M155" s="29">
        <f t="shared" si="7"/>
        <v>0</v>
      </c>
    </row>
    <row r="156" spans="1:13" ht="15">
      <c r="A156" s="1" t="s">
        <v>240</v>
      </c>
      <c r="B156" s="1" t="s">
        <v>259</v>
      </c>
      <c r="C156" s="28" t="s">
        <v>25</v>
      </c>
      <c r="D156" s="28" t="s">
        <v>236</v>
      </c>
      <c r="E156" s="29">
        <v>286</v>
      </c>
      <c r="F156" s="28"/>
      <c r="G156" s="28" t="s">
        <v>234</v>
      </c>
      <c r="H156" s="29">
        <v>141</v>
      </c>
      <c r="I156" s="31"/>
      <c r="J156" s="28">
        <v>5</v>
      </c>
      <c r="K156" s="28"/>
      <c r="L156" s="28"/>
      <c r="M156" s="29">
        <f t="shared" si="7"/>
        <v>0</v>
      </c>
    </row>
    <row r="157" spans="1:13" ht="15.75">
      <c r="A157" s="1" t="s">
        <v>240</v>
      </c>
      <c r="B157" s="1" t="s">
        <v>260</v>
      </c>
      <c r="C157" s="32" t="s">
        <v>25</v>
      </c>
      <c r="D157" s="32" t="s">
        <v>238</v>
      </c>
      <c r="E157" s="33">
        <v>286</v>
      </c>
      <c r="F157" s="32"/>
      <c r="G157" s="32" t="s">
        <v>234</v>
      </c>
      <c r="H157" s="33">
        <v>141</v>
      </c>
      <c r="I157" s="31"/>
      <c r="J157" s="32">
        <v>5</v>
      </c>
      <c r="K157" s="32"/>
      <c r="L157" s="32"/>
      <c r="M157" s="33">
        <f t="shared" si="7"/>
        <v>0</v>
      </c>
    </row>
    <row r="158" spans="3:13" ht="15.75" customHeight="1">
      <c r="C158" s="34"/>
      <c r="D158" s="35" t="s">
        <v>261</v>
      </c>
      <c r="E158" s="35"/>
      <c r="F158" s="35"/>
      <c r="G158" s="35"/>
      <c r="H158" s="35"/>
      <c r="I158" s="35"/>
      <c r="J158" s="35"/>
      <c r="K158" s="35"/>
      <c r="L158" s="35"/>
      <c r="M158" s="36">
        <f>SUM(M12:M157)</f>
        <v>0</v>
      </c>
    </row>
    <row r="159" spans="3:13" ht="15.75" customHeight="1">
      <c r="C159" s="34"/>
      <c r="D159" s="35"/>
      <c r="E159" s="35"/>
      <c r="F159" s="35"/>
      <c r="G159" s="35"/>
      <c r="H159" s="35"/>
      <c r="I159" s="35"/>
      <c r="J159" s="35"/>
      <c r="K159" s="35"/>
      <c r="L159" s="35"/>
      <c r="M159" s="36"/>
    </row>
    <row r="160" spans="11:13" ht="15">
      <c r="K160"/>
      <c r="L160"/>
      <c r="M160"/>
    </row>
    <row r="161" spans="7:13" ht="15">
      <c r="G161" s="9"/>
      <c r="H161" s="9"/>
      <c r="I161" s="9"/>
      <c r="K161"/>
      <c r="L161"/>
      <c r="M161"/>
    </row>
    <row r="162" spans="7:13" ht="15">
      <c r="G162" s="17"/>
      <c r="H162" s="17"/>
      <c r="I162" s="17"/>
      <c r="K162"/>
      <c r="L162"/>
      <c r="M162"/>
    </row>
    <row r="163" spans="7:13" ht="15">
      <c r="G163" s="17"/>
      <c r="H163" s="17"/>
      <c r="I163" s="17"/>
      <c r="K163"/>
      <c r="L163"/>
      <c r="M163"/>
    </row>
    <row r="164" spans="7:13" ht="15">
      <c r="G164" s="17"/>
      <c r="H164" s="17"/>
      <c r="I164" s="17"/>
      <c r="K164"/>
      <c r="L164"/>
      <c r="M164"/>
    </row>
    <row r="165" spans="7:13" ht="15">
      <c r="G165" s="17"/>
      <c r="H165" s="17"/>
      <c r="I165" s="17"/>
      <c r="K165"/>
      <c r="L165"/>
      <c r="M165"/>
    </row>
    <row r="166" spans="7:13" ht="15">
      <c r="G166" s="17"/>
      <c r="H166" s="17"/>
      <c r="I166" s="17"/>
      <c r="K166"/>
      <c r="L166"/>
      <c r="M166"/>
    </row>
    <row r="167" spans="7:13" ht="15">
      <c r="G167" s="17"/>
      <c r="H167" s="17"/>
      <c r="I167" s="17"/>
      <c r="K167"/>
      <c r="L167"/>
      <c r="M167"/>
    </row>
    <row r="168" spans="11:13" ht="15">
      <c r="K168"/>
      <c r="L168"/>
      <c r="M168"/>
    </row>
    <row r="169" spans="11:13" ht="15">
      <c r="K169"/>
      <c r="L169"/>
      <c r="M169"/>
    </row>
    <row r="170" spans="11:13" ht="15">
      <c r="K170"/>
      <c r="L170"/>
      <c r="M170"/>
    </row>
    <row r="171" spans="11:13" ht="15">
      <c r="K171"/>
      <c r="L171"/>
      <c r="M171"/>
    </row>
    <row r="172" spans="11:13" ht="15">
      <c r="K172"/>
      <c r="L172"/>
      <c r="M172"/>
    </row>
    <row r="173" spans="11:13" ht="15">
      <c r="K173"/>
      <c r="L173"/>
      <c r="M173"/>
    </row>
    <row r="174" spans="11:13" ht="15">
      <c r="K174"/>
      <c r="L174"/>
      <c r="M174"/>
    </row>
    <row r="175" spans="11:13" ht="15">
      <c r="K175"/>
      <c r="L175"/>
      <c r="M175"/>
    </row>
    <row r="176" spans="11:13" ht="15">
      <c r="K176"/>
      <c r="L176"/>
      <c r="M176"/>
    </row>
    <row r="177" spans="11:13" ht="15">
      <c r="K177"/>
      <c r="L177"/>
      <c r="M177"/>
    </row>
    <row r="178" spans="11:13" ht="15">
      <c r="K178"/>
      <c r="L178"/>
      <c r="M178"/>
    </row>
    <row r="179" spans="11:13" ht="15">
      <c r="K179"/>
      <c r="L179"/>
      <c r="M179"/>
    </row>
    <row r="180" spans="11:13" ht="15">
      <c r="K180"/>
      <c r="L180"/>
      <c r="M180"/>
    </row>
    <row r="181" spans="11:13" ht="15">
      <c r="K181"/>
      <c r="L181"/>
      <c r="M181"/>
    </row>
    <row r="182" spans="11:13" ht="15">
      <c r="K182"/>
      <c r="L182"/>
      <c r="M182"/>
    </row>
    <row r="183" spans="11:13" ht="15">
      <c r="K183"/>
      <c r="L183"/>
      <c r="M183"/>
    </row>
    <row r="184" spans="11:13" ht="15">
      <c r="K184"/>
      <c r="L184"/>
      <c r="M184"/>
    </row>
    <row r="185" spans="11:13" ht="15">
      <c r="K185"/>
      <c r="L185"/>
      <c r="M185"/>
    </row>
    <row r="186" spans="11:13" ht="15">
      <c r="K186"/>
      <c r="L186"/>
      <c r="M186"/>
    </row>
    <row r="187" spans="11:13" ht="15">
      <c r="K187"/>
      <c r="L187"/>
      <c r="M187"/>
    </row>
    <row r="188" spans="11:13" ht="15">
      <c r="K188"/>
      <c r="L188"/>
      <c r="M188"/>
    </row>
    <row r="189" spans="11:13" ht="15">
      <c r="K189"/>
      <c r="L189"/>
      <c r="M189"/>
    </row>
    <row r="190" spans="11:13" ht="15">
      <c r="K190"/>
      <c r="L190"/>
      <c r="M190"/>
    </row>
    <row r="191" spans="11:13" ht="15">
      <c r="K191"/>
      <c r="L191"/>
      <c r="M191"/>
    </row>
    <row r="192" spans="11:13" ht="15">
      <c r="K192"/>
      <c r="L192"/>
      <c r="M192"/>
    </row>
    <row r="193" spans="11:13" ht="15">
      <c r="K193"/>
      <c r="L193"/>
      <c r="M193"/>
    </row>
    <row r="194" spans="11:13" ht="15">
      <c r="K194"/>
      <c r="L194"/>
      <c r="M194"/>
    </row>
    <row r="195" spans="11:13" ht="15">
      <c r="K195"/>
      <c r="L195"/>
      <c r="M195"/>
    </row>
    <row r="196" spans="11:13" ht="15">
      <c r="K196"/>
      <c r="L196"/>
      <c r="M196"/>
    </row>
    <row r="197" spans="11:13" ht="15">
      <c r="K197"/>
      <c r="L197"/>
      <c r="M197"/>
    </row>
    <row r="198" spans="11:13" ht="15">
      <c r="K198"/>
      <c r="L198"/>
      <c r="M198"/>
    </row>
    <row r="199" spans="11:13" ht="15">
      <c r="K199"/>
      <c r="L199"/>
      <c r="M199"/>
    </row>
    <row r="200" spans="11:13" ht="15">
      <c r="K200"/>
      <c r="L200"/>
      <c r="M200"/>
    </row>
    <row r="201" spans="11:13" ht="15">
      <c r="K201"/>
      <c r="L201"/>
      <c r="M201"/>
    </row>
    <row r="202" spans="11:13" ht="15">
      <c r="K202"/>
      <c r="L202"/>
      <c r="M202"/>
    </row>
    <row r="203" spans="11:13" ht="15">
      <c r="K203"/>
      <c r="L203"/>
      <c r="M203"/>
    </row>
    <row r="204" spans="11:13" ht="15">
      <c r="K204"/>
      <c r="L204"/>
      <c r="M204"/>
    </row>
    <row r="205" spans="11:13" ht="15">
      <c r="K205"/>
      <c r="L205"/>
      <c r="M205"/>
    </row>
    <row r="206" spans="11:13" ht="15">
      <c r="K206"/>
      <c r="L206"/>
      <c r="M206"/>
    </row>
    <row r="207" spans="11:13" ht="15">
      <c r="K207"/>
      <c r="L207"/>
      <c r="M207"/>
    </row>
    <row r="208" spans="11:13" ht="15">
      <c r="K208"/>
      <c r="L208"/>
      <c r="M208"/>
    </row>
    <row r="209" spans="11:13" ht="15">
      <c r="K209"/>
      <c r="L209"/>
      <c r="M209"/>
    </row>
    <row r="210" spans="11:13" ht="15">
      <c r="K210"/>
      <c r="L210"/>
      <c r="M210"/>
    </row>
    <row r="211" spans="11:13" ht="15">
      <c r="K211"/>
      <c r="L211"/>
      <c r="M211"/>
    </row>
    <row r="212" spans="11:13" ht="15">
      <c r="K212"/>
      <c r="L212"/>
      <c r="M212"/>
    </row>
    <row r="213" spans="11:13" ht="15">
      <c r="K213"/>
      <c r="L213"/>
      <c r="M213"/>
    </row>
    <row r="214" spans="11:13" ht="15">
      <c r="K214"/>
      <c r="L214"/>
      <c r="M214"/>
    </row>
    <row r="215" spans="11:13" ht="15">
      <c r="K215"/>
      <c r="L215"/>
      <c r="M215"/>
    </row>
    <row r="216" spans="11:13" ht="15">
      <c r="K216"/>
      <c r="L216"/>
      <c r="M216"/>
    </row>
    <row r="217" spans="11:13" ht="15">
      <c r="K217"/>
      <c r="L217"/>
      <c r="M217"/>
    </row>
    <row r="218" spans="11:13" ht="15">
      <c r="K218"/>
      <c r="L218"/>
      <c r="M218"/>
    </row>
    <row r="219" spans="11:13" ht="15">
      <c r="K219"/>
      <c r="L219"/>
      <c r="M219"/>
    </row>
    <row r="220" spans="11:13" ht="15">
      <c r="K220"/>
      <c r="L220"/>
      <c r="M220"/>
    </row>
    <row r="221" spans="11:13" ht="15">
      <c r="K221"/>
      <c r="L221"/>
      <c r="M221"/>
    </row>
    <row r="222" spans="11:13" ht="15">
      <c r="K222"/>
      <c r="L222"/>
      <c r="M222"/>
    </row>
    <row r="223" spans="11:13" ht="15">
      <c r="K223"/>
      <c r="L223"/>
      <c r="M223"/>
    </row>
    <row r="224" spans="11:13" ht="15">
      <c r="K224"/>
      <c r="L224"/>
      <c r="M224"/>
    </row>
    <row r="225" spans="11:13" ht="15">
      <c r="K225"/>
      <c r="L225"/>
      <c r="M225"/>
    </row>
    <row r="226" spans="11:13" ht="15">
      <c r="K226"/>
      <c r="L226"/>
      <c r="M226"/>
    </row>
    <row r="227" spans="11:13" ht="15">
      <c r="K227"/>
      <c r="L227"/>
      <c r="M227"/>
    </row>
    <row r="228" spans="11:13" ht="15">
      <c r="K228"/>
      <c r="L228"/>
      <c r="M228"/>
    </row>
    <row r="229" spans="11:13" ht="15">
      <c r="K229"/>
      <c r="L229"/>
      <c r="M229"/>
    </row>
    <row r="230" spans="11:13" ht="15">
      <c r="K230"/>
      <c r="L230"/>
      <c r="M230"/>
    </row>
    <row r="231" spans="11:13" ht="15">
      <c r="K231"/>
      <c r="L231"/>
      <c r="M231"/>
    </row>
    <row r="232" spans="11:13" ht="15">
      <c r="K232"/>
      <c r="L232"/>
      <c r="M232"/>
    </row>
    <row r="233" spans="11:13" ht="15">
      <c r="K233"/>
      <c r="L233"/>
      <c r="M233"/>
    </row>
    <row r="234" spans="11:13" ht="15">
      <c r="K234"/>
      <c r="L234"/>
      <c r="M234"/>
    </row>
    <row r="235" spans="11:13" ht="15">
      <c r="K235"/>
      <c r="L235"/>
      <c r="M235"/>
    </row>
    <row r="236" spans="11:13" ht="15">
      <c r="K236"/>
      <c r="L236"/>
      <c r="M236"/>
    </row>
    <row r="237" spans="11:13" ht="15">
      <c r="K237"/>
      <c r="L237"/>
      <c r="M237"/>
    </row>
    <row r="238" spans="11:13" ht="15">
      <c r="K238"/>
      <c r="L238"/>
      <c r="M238"/>
    </row>
    <row r="239" spans="11:13" ht="15">
      <c r="K239"/>
      <c r="L239"/>
      <c r="M239"/>
    </row>
    <row r="240" spans="11:13" ht="15">
      <c r="K240"/>
      <c r="L240"/>
      <c r="M240"/>
    </row>
    <row r="241" spans="11:13" ht="15">
      <c r="K241"/>
      <c r="L241"/>
      <c r="M241"/>
    </row>
    <row r="242" spans="11:13" ht="15">
      <c r="K242"/>
      <c r="L242"/>
      <c r="M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ht="15">
      <c r="M280"/>
    </row>
    <row r="281" ht="15">
      <c r="M281"/>
    </row>
    <row r="282" ht="15">
      <c r="M282"/>
    </row>
    <row r="283" ht="15">
      <c r="M283"/>
    </row>
    <row r="284" ht="15">
      <c r="M284"/>
    </row>
    <row r="285" ht="15">
      <c r="M285"/>
    </row>
    <row r="286" ht="15">
      <c r="M286"/>
    </row>
    <row r="287" ht="15">
      <c r="M287"/>
    </row>
  </sheetData>
  <sheetProtection selectLockedCells="1" selectUnlockedCells="1"/>
  <mergeCells count="41">
    <mergeCell ref="C1:J1"/>
    <mergeCell ref="J2:L4"/>
    <mergeCell ref="C6:M7"/>
    <mergeCell ref="C8:D8"/>
    <mergeCell ref="E8:E9"/>
    <mergeCell ref="F8:G8"/>
    <mergeCell ref="H8:H9"/>
    <mergeCell ref="I8:I9"/>
    <mergeCell ref="J8:J9"/>
    <mergeCell ref="K8:K9"/>
    <mergeCell ref="L8:L9"/>
    <mergeCell ref="M8:M9"/>
    <mergeCell ref="C9:D9"/>
    <mergeCell ref="F9:G9"/>
    <mergeCell ref="C10:M10"/>
    <mergeCell ref="C11:E11"/>
    <mergeCell ref="F11:H11"/>
    <mergeCell ref="I11:I46"/>
    <mergeCell ref="C27:E27"/>
    <mergeCell ref="F27:H27"/>
    <mergeCell ref="C47:M47"/>
    <mergeCell ref="C48:E48"/>
    <mergeCell ref="F48:H48"/>
    <mergeCell ref="I48:I83"/>
    <mergeCell ref="C64:E64"/>
    <mergeCell ref="F64:H64"/>
    <mergeCell ref="C84:M84"/>
    <mergeCell ref="C85:E85"/>
    <mergeCell ref="F85:H85"/>
    <mergeCell ref="I85:I120"/>
    <mergeCell ref="C101:E101"/>
    <mergeCell ref="F101:H101"/>
    <mergeCell ref="C121:M121"/>
    <mergeCell ref="C122:E122"/>
    <mergeCell ref="F122:H122"/>
    <mergeCell ref="I122:I157"/>
    <mergeCell ref="C138:E138"/>
    <mergeCell ref="F138:H138"/>
    <mergeCell ref="C158:C159"/>
    <mergeCell ref="D158:L159"/>
    <mergeCell ref="M158:M159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5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Настя</dc:creator>
  <cp:keywords/>
  <dc:description/>
  <cp:lastModifiedBy/>
  <cp:lastPrinted>2011-02-15T10:09:40Z</cp:lastPrinted>
  <dcterms:created xsi:type="dcterms:W3CDTF">2011-02-15T10:10:03Z</dcterms:created>
  <dcterms:modified xsi:type="dcterms:W3CDTF">2011-02-16T20:27:37Z</dcterms:modified>
  <cp:category/>
  <cp:version/>
  <cp:contentType/>
  <cp:contentStatus/>
  <cp:revision>1</cp:revision>
</cp:coreProperties>
</file>