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'Лист1'!$A$1:$F$265</definedName>
  </definedNames>
  <calcPr fullCalcOnLoad="1"/>
</workbook>
</file>

<file path=xl/sharedStrings.xml><?xml version="1.0" encoding="utf-8"?>
<sst xmlns="http://schemas.openxmlformats.org/spreadsheetml/2006/main" count="842" uniqueCount="460">
  <si>
    <t>7111105/92/104</t>
  </si>
  <si>
    <t>2112222/52/122</t>
  </si>
  <si>
    <t>Толстовка для мальчика</t>
  </si>
  <si>
    <t>7112138/66/098</t>
  </si>
  <si>
    <t>3093010/72/080</t>
  </si>
  <si>
    <t>2111016/11/122</t>
  </si>
  <si>
    <t>2111099/16/092</t>
  </si>
  <si>
    <t>Пуаро мальчики 3-7</t>
  </si>
  <si>
    <t>Каори</t>
  </si>
  <si>
    <t>7102082/50/098</t>
  </si>
  <si>
    <t>водолазка</t>
  </si>
  <si>
    <t>Платье</t>
  </si>
  <si>
    <t>куртка п/э</t>
  </si>
  <si>
    <t>комплект футболка и сарафан</t>
  </si>
  <si>
    <t>Pechka</t>
  </si>
  <si>
    <t>7111064/58/110</t>
  </si>
  <si>
    <t>mila.sirotkina</t>
  </si>
  <si>
    <t>2111176/81/098</t>
  </si>
  <si>
    <t>2112108/39/104</t>
  </si>
  <si>
    <t>Miss Punk девочки 3-7</t>
  </si>
  <si>
    <t>нюрка07</t>
  </si>
  <si>
    <t>2112113/55/122</t>
  </si>
  <si>
    <t>Ползунки на лямках</t>
  </si>
  <si>
    <t>Aleks99</t>
  </si>
  <si>
    <t>Полукомбинезон</t>
  </si>
  <si>
    <t>2112135/87/092</t>
  </si>
  <si>
    <t>Футболка</t>
  </si>
  <si>
    <t>Smash! мальчики 3-7</t>
  </si>
  <si>
    <t>2112119/53/098</t>
  </si>
  <si>
    <t>2112104/87/098</t>
  </si>
  <si>
    <t>Lizoshka</t>
  </si>
  <si>
    <t>Куртка</t>
  </si>
  <si>
    <t>2112232/53/122</t>
  </si>
  <si>
    <t>Жакет</t>
  </si>
  <si>
    <t>осень-зима 2011-2012</t>
  </si>
  <si>
    <t xml:space="preserve"> ЭД ОЗ 10</t>
  </si>
  <si>
    <t>2111016/92/122</t>
  </si>
  <si>
    <t>осень зима 2011-2012</t>
  </si>
  <si>
    <t xml:space="preserve">Полукомбинезон п/э </t>
  </si>
  <si>
    <t xml:space="preserve">брюки </t>
  </si>
  <si>
    <t>smash мальчики</t>
  </si>
  <si>
    <t>7111069/59/086</t>
  </si>
  <si>
    <t>7111067/58/116</t>
  </si>
  <si>
    <t>7111070/66/086</t>
  </si>
  <si>
    <t>2112130/53/110</t>
  </si>
  <si>
    <t>Stefi</t>
  </si>
  <si>
    <t>Васина мама</t>
  </si>
  <si>
    <t>zasya</t>
  </si>
  <si>
    <t>Название коллекции</t>
  </si>
  <si>
    <t>2111073/19/104</t>
  </si>
  <si>
    <t>nanka</t>
  </si>
  <si>
    <t>7111067/58/110</t>
  </si>
  <si>
    <t>МД ОЗ 11</t>
  </si>
  <si>
    <t>МД ОЗ 10</t>
  </si>
  <si>
    <t>ЭД ОЗ 11 12</t>
  </si>
  <si>
    <t xml:space="preserve">2112229/72/110  </t>
  </si>
  <si>
    <t>авиаторы</t>
  </si>
  <si>
    <t xml:space="preserve">Алфавит  </t>
  </si>
  <si>
    <t>Kukuska</t>
  </si>
  <si>
    <t>Свитер</t>
  </si>
  <si>
    <t>2111018/59/116</t>
  </si>
  <si>
    <t>Толстовка</t>
  </si>
  <si>
    <t>2112245/41/092</t>
  </si>
  <si>
    <t>2112126/88/110</t>
  </si>
  <si>
    <t xml:space="preserve">Вальс цветов  </t>
  </si>
  <si>
    <t>2112134/87/092</t>
  </si>
  <si>
    <t>7111054/90/134 светло-фиолетовый</t>
  </si>
  <si>
    <t>2112103/87/110</t>
  </si>
  <si>
    <t>3093001/59/080</t>
  </si>
  <si>
    <t>ЭТ</t>
  </si>
  <si>
    <t>2112103/87/104</t>
  </si>
  <si>
    <t>Цена по прайсу</t>
  </si>
  <si>
    <t>royal_v_kustax</t>
  </si>
  <si>
    <t>2111169/65/110</t>
  </si>
  <si>
    <t>3093006/72/074</t>
  </si>
  <si>
    <t>2111056/84/146</t>
  </si>
  <si>
    <t>Брюки</t>
  </si>
  <si>
    <t>Pelmechka82</t>
  </si>
  <si>
    <t>2112245/41/080</t>
  </si>
  <si>
    <t>2112103/87/122</t>
  </si>
  <si>
    <t>7103119/58/068</t>
  </si>
  <si>
    <t>Smash! мальчики 0-2</t>
  </si>
  <si>
    <t>elena992</t>
  </si>
  <si>
    <t>2111218/20/098</t>
  </si>
  <si>
    <t>2112141/73/092</t>
  </si>
  <si>
    <t>shvilechka</t>
  </si>
  <si>
    <t>2111027/59/098</t>
  </si>
  <si>
    <t>"Этти Дети"Осень-зима2011</t>
  </si>
  <si>
    <t>7112135/18/140</t>
  </si>
  <si>
    <t>2101063/82/080</t>
  </si>
  <si>
    <t>Артикул</t>
  </si>
  <si>
    <t>лена кл</t>
  </si>
  <si>
    <t>7112137/73/128</t>
  </si>
  <si>
    <t>2banditta</t>
  </si>
  <si>
    <t>7102082/50/110</t>
  </si>
  <si>
    <t>2112115/75/104</t>
  </si>
  <si>
    <t>МД ОЗ 11 с ценами и датами прихода</t>
  </si>
  <si>
    <t xml:space="preserve">Пальто  </t>
  </si>
  <si>
    <t xml:space="preserve">Куртка  </t>
  </si>
  <si>
    <t>lesyushka</t>
  </si>
  <si>
    <t>2112116/87/104</t>
  </si>
  <si>
    <t>2111039/49/146</t>
  </si>
  <si>
    <t>Коллекция Осень - Зима 2011-2012</t>
  </si>
  <si>
    <t>брюки</t>
  </si>
  <si>
    <t xml:space="preserve">Коллекция Осень - Зима 2011      </t>
  </si>
  <si>
    <t>2111093/54/092</t>
  </si>
  <si>
    <t xml:space="preserve">Школа девочки </t>
  </si>
  <si>
    <t>belkastrelka</t>
  </si>
  <si>
    <t>Мир Датства Осень - Зима 2011-2012</t>
  </si>
  <si>
    <t>7111126/58/110</t>
  </si>
  <si>
    <t>2111196/94/092</t>
  </si>
  <si>
    <t>7113082/13/092</t>
  </si>
  <si>
    <t>Юбка</t>
  </si>
  <si>
    <t xml:space="preserve">2112116/87/110  </t>
  </si>
  <si>
    <t>ЭД ОЗ, 11</t>
  </si>
  <si>
    <t>Конфети</t>
  </si>
  <si>
    <t>2112115/75/122</t>
  </si>
  <si>
    <t>Megani</t>
  </si>
  <si>
    <t>Наименование вещи</t>
  </si>
  <si>
    <t>Путешествие по экватору 0-2</t>
  </si>
  <si>
    <t>2111092/16/092</t>
  </si>
  <si>
    <t>2112127/32/098</t>
  </si>
  <si>
    <t>Жилет</t>
  </si>
  <si>
    <t>2112102/87/098</t>
  </si>
  <si>
    <t>ЭД ОЗ 11_12 фотопрайс база облегченный с ценой с приходами</t>
  </si>
  <si>
    <t>3093002/72/080</t>
  </si>
  <si>
    <t>7111063/61/134</t>
  </si>
  <si>
    <t>Ivika</t>
  </si>
  <si>
    <t>пуаро мальчики</t>
  </si>
  <si>
    <t>2111188/81/080</t>
  </si>
  <si>
    <t>толстовка</t>
  </si>
  <si>
    <t>Водолазка</t>
  </si>
  <si>
    <t>Miss Punk девочки 8-12</t>
  </si>
  <si>
    <t>2112101/34/98</t>
  </si>
  <si>
    <t>МД Коллекция Осень - Зима 2010-2011</t>
  </si>
  <si>
    <t>Мартуся</t>
  </si>
  <si>
    <t>eness</t>
  </si>
  <si>
    <t>3093010/75/080</t>
  </si>
  <si>
    <t>Комбинезон п/э</t>
  </si>
  <si>
    <t>Shvilechka</t>
  </si>
  <si>
    <t>2111016/92/104</t>
  </si>
  <si>
    <t>2112140/75/092</t>
  </si>
  <si>
    <t xml:space="preserve">Легинсы  </t>
  </si>
  <si>
    <t>Алисочка</t>
  </si>
  <si>
    <t>Коллекция Осень - Зима 2011 ЭД</t>
  </si>
  <si>
    <t>АriaT</t>
  </si>
  <si>
    <t>niki85</t>
  </si>
  <si>
    <t>Lilusha</t>
  </si>
  <si>
    <t>2112136/87/092</t>
  </si>
  <si>
    <t>2111010/75/116</t>
  </si>
  <si>
    <t>norilskgirl</t>
  </si>
  <si>
    <t>Сарафан</t>
  </si>
  <si>
    <t>Вальс цветов</t>
  </si>
  <si>
    <t>платье</t>
  </si>
  <si>
    <t>2112103/87/098</t>
  </si>
  <si>
    <t>2111174/94/116</t>
  </si>
  <si>
    <t xml:space="preserve"> "Этти Детти"/ Осень-Зима 2011       Коллекция Осень - Зима 2011      </t>
  </si>
  <si>
    <t>ЭД ОЗ 2011</t>
  </si>
  <si>
    <t xml:space="preserve">"Этти Детти"Коллекция Осень - Зима 2011        </t>
  </si>
  <si>
    <t>МД ОЗ 11 Н ср с ценами и даами приходов</t>
  </si>
  <si>
    <t>2112244/52/092</t>
  </si>
  <si>
    <t>ЭД ОЗ 10.xls</t>
  </si>
  <si>
    <t>2111011/75/116</t>
  </si>
  <si>
    <t>2112115/11/122</t>
  </si>
  <si>
    <t>belochka10</t>
  </si>
  <si>
    <t>7102082/50/122</t>
  </si>
  <si>
    <t>эдоз11 база, Smash! мальчики 3-7</t>
  </si>
  <si>
    <t>2111220/20/092</t>
  </si>
  <si>
    <t>2111090/52/092</t>
  </si>
  <si>
    <t>2112102/87/110</t>
  </si>
  <si>
    <t>tata81</t>
  </si>
  <si>
    <t>2111031/50/122</t>
  </si>
  <si>
    <t>Штанишки</t>
  </si>
  <si>
    <t>Куртка пух</t>
  </si>
  <si>
    <t>2111188/62/092</t>
  </si>
  <si>
    <t>2112102/87/104</t>
  </si>
  <si>
    <t>7111107/92/134</t>
  </si>
  <si>
    <t>basya01</t>
  </si>
  <si>
    <t>куртка п\э</t>
  </si>
  <si>
    <t>Smash! девочки 0-2</t>
  </si>
  <si>
    <t>7112023/49/140</t>
  </si>
  <si>
    <t>Ежиха</t>
  </si>
  <si>
    <t xml:space="preserve">МД Коллекция Осень - Зима 2011-2012 </t>
  </si>
  <si>
    <t>2112107/37/104</t>
  </si>
  <si>
    <t>7101143/60/098</t>
  </si>
  <si>
    <t>Викториана девочки 3-7</t>
  </si>
  <si>
    <t>ЭД ОЗ 11_12 фотопрайс база облегченный с ценой с приходами(1).xls</t>
  </si>
  <si>
    <t>Пальто</t>
  </si>
  <si>
    <t>ТаМа</t>
  </si>
  <si>
    <t>Katrinkoz</t>
  </si>
  <si>
    <t>2111021/53/110</t>
  </si>
  <si>
    <t>2112236/41/080</t>
  </si>
  <si>
    <t>2101158/10/074</t>
  </si>
  <si>
    <t xml:space="preserve">Водолазка  </t>
  </si>
  <si>
    <t>*ivolga*</t>
  </si>
  <si>
    <t>футболка</t>
  </si>
  <si>
    <t>2111073/19/098</t>
  </si>
  <si>
    <t>2111021/53/122</t>
  </si>
  <si>
    <t>ЭТТИ-ДЕТТИ ОЗ11</t>
  </si>
  <si>
    <t>2112102/87/122</t>
  </si>
  <si>
    <t>2113199/06/080</t>
  </si>
  <si>
    <t>7111005/49/116</t>
  </si>
  <si>
    <t>2111029/50/122</t>
  </si>
  <si>
    <t>футболка для мальчика</t>
  </si>
  <si>
    <t>2112234/46/122</t>
  </si>
  <si>
    <t>куртка</t>
  </si>
  <si>
    <t xml:space="preserve"> футболка</t>
  </si>
  <si>
    <t>орочка</t>
  </si>
  <si>
    <t>3093009/72/080</t>
  </si>
  <si>
    <t>ЭД ОЗ 11_12 фотопрайс база облегченный с ценой с приходами(1)</t>
  </si>
  <si>
    <t>7111054/90/128</t>
  </si>
  <si>
    <t xml:space="preserve">Коллекция Осень - Зима 2011        </t>
  </si>
  <si>
    <t>ЭД ОЗ 11_12</t>
  </si>
  <si>
    <t>Коллекция Осень - Зима 2011</t>
  </si>
  <si>
    <t>Verchik</t>
  </si>
  <si>
    <t>2111038/49/146</t>
  </si>
  <si>
    <t>2112117/21/104</t>
  </si>
  <si>
    <t>2111080/88/104</t>
  </si>
  <si>
    <t>7111054/90/134</t>
  </si>
  <si>
    <t>2111084/72/122</t>
  </si>
  <si>
    <t>Райдеры мальчики 3-7</t>
  </si>
  <si>
    <t>2112160/51/092</t>
  </si>
  <si>
    <t>soloveykina</t>
  </si>
  <si>
    <t>Джемпер</t>
  </si>
  <si>
    <t>2112130/53/098</t>
  </si>
  <si>
    <t>2111194/55/086</t>
  </si>
  <si>
    <t>2111092/84/092</t>
  </si>
  <si>
    <t>Флория девочки 0-2</t>
  </si>
  <si>
    <t>Блузка</t>
  </si>
  <si>
    <t>2112236/41/092</t>
  </si>
  <si>
    <t>2112226/03/122</t>
  </si>
  <si>
    <t xml:space="preserve">Авиаторы </t>
  </si>
  <si>
    <t>2111021/81/122</t>
  </si>
  <si>
    <t>2111080/88/110</t>
  </si>
  <si>
    <t>ЭД-ОЗ 11-12</t>
  </si>
  <si>
    <t>2111195/94/092</t>
  </si>
  <si>
    <t>ЭД осень-зима 2011 Smash! мальчики 3-7</t>
  </si>
  <si>
    <t>2111085/14/116</t>
  </si>
  <si>
    <t>2112116/87/098</t>
  </si>
  <si>
    <t>7113083/83/092</t>
  </si>
  <si>
    <t>2111027/50/116</t>
  </si>
  <si>
    <t>2111167/81/122</t>
  </si>
  <si>
    <t xml:space="preserve"> ЭД ОЗ 11_12 </t>
  </si>
  <si>
    <t>2111027/50/110</t>
  </si>
  <si>
    <t>7112021/49/140</t>
  </si>
  <si>
    <t>2111176/81/116</t>
  </si>
  <si>
    <t>2112244/92/086</t>
  </si>
  <si>
    <t>МД 2010</t>
  </si>
  <si>
    <t>tanushcka</t>
  </si>
  <si>
    <t>этти-детти</t>
  </si>
  <si>
    <t>7111124/53/128</t>
  </si>
  <si>
    <t>7101141/81/140</t>
  </si>
  <si>
    <t>Smash! девочки 8-12</t>
  </si>
  <si>
    <t>7111102/92/110</t>
  </si>
  <si>
    <t>2112233/52/122</t>
  </si>
  <si>
    <t>belochkq10</t>
  </si>
  <si>
    <t>2111193/55/092</t>
  </si>
  <si>
    <t>Джинсы</t>
  </si>
  <si>
    <t>Iren2710</t>
  </si>
  <si>
    <t>OZ1</t>
  </si>
  <si>
    <t>2111219/20/116</t>
  </si>
  <si>
    <t>мазёник</t>
  </si>
  <si>
    <t>МД ОЗ 10.xls</t>
  </si>
  <si>
    <t>2112237/92/086</t>
  </si>
  <si>
    <t>7111101/08/110</t>
  </si>
  <si>
    <t>Кофта</t>
  </si>
  <si>
    <t>2112105/36/122</t>
  </si>
  <si>
    <t>Настёна2011</t>
  </si>
  <si>
    <t>водолазка для мальчика</t>
  </si>
  <si>
    <t>Smash!  девочки 3-7</t>
  </si>
  <si>
    <t>Васёна</t>
  </si>
  <si>
    <t>юбка</t>
  </si>
  <si>
    <t>2111074/88/122</t>
  </si>
  <si>
    <t>natakis</t>
  </si>
  <si>
    <t>Крестная</t>
  </si>
  <si>
    <t xml:space="preserve">Полукомбинезон  </t>
  </si>
  <si>
    <t>7111052/58/116</t>
  </si>
  <si>
    <t>2112132/85/086</t>
  </si>
  <si>
    <t>2112222/52/098</t>
  </si>
  <si>
    <t>Флория девочки 3-7</t>
  </si>
  <si>
    <t>Райдеры мальчики 0-2</t>
  </si>
  <si>
    <t>2112132/85/092</t>
  </si>
  <si>
    <t>ЭД ОЗ 10</t>
  </si>
  <si>
    <t xml:space="preserve">Платье  </t>
  </si>
  <si>
    <t>7112144/87/098</t>
  </si>
  <si>
    <t>МД ОЗ 11 Н ср с ценами и даами приходов.xls</t>
  </si>
  <si>
    <t>Коллекция Осень - Зима 2011-2012  МД</t>
  </si>
  <si>
    <t>NataliShir</t>
  </si>
  <si>
    <t>3093001/75/080</t>
  </si>
  <si>
    <t>Alex1465</t>
  </si>
  <si>
    <t xml:space="preserve">ЭД ОЗ 11_12 </t>
  </si>
  <si>
    <t>Пальто пух</t>
  </si>
  <si>
    <t xml:space="preserve">Комбинезон п/э  </t>
  </si>
  <si>
    <t>бе</t>
  </si>
  <si>
    <t>комбинезон п/э</t>
  </si>
  <si>
    <t>полукомбенизон</t>
  </si>
  <si>
    <t>7112077/84/092</t>
  </si>
  <si>
    <t>2111075/60/098</t>
  </si>
  <si>
    <t>ironmaden</t>
  </si>
  <si>
    <t>tasy-r</t>
  </si>
  <si>
    <t>7111001/49/116</t>
  </si>
  <si>
    <t>Курносики</t>
  </si>
  <si>
    <t>7112137/17/098</t>
  </si>
  <si>
    <t>2111218/20/116</t>
  </si>
  <si>
    <t>эдоз11 база</t>
  </si>
  <si>
    <t>ns_shadow</t>
  </si>
  <si>
    <t>gumus</t>
  </si>
  <si>
    <t>natarh</t>
  </si>
  <si>
    <t>кофта</t>
  </si>
  <si>
    <t>AnnaSi</t>
  </si>
  <si>
    <t>Мариелена</t>
  </si>
  <si>
    <t>2111100/52/092</t>
  </si>
  <si>
    <t>Сорочка</t>
  </si>
  <si>
    <t>НеБлондинка</t>
  </si>
  <si>
    <t xml:space="preserve">2112132/85/080  </t>
  </si>
  <si>
    <t xml:space="preserve">Блузка  </t>
  </si>
  <si>
    <t>2112242/92/086</t>
  </si>
  <si>
    <t>2112128/51/098</t>
  </si>
  <si>
    <t>2111172/55/110</t>
  </si>
  <si>
    <t xml:space="preserve">Футболка  </t>
  </si>
  <si>
    <t>starkusha</t>
  </si>
  <si>
    <t>Lar-Ka</t>
  </si>
  <si>
    <t>2112118/49/104</t>
  </si>
  <si>
    <t>AriaT</t>
  </si>
  <si>
    <t>OKUNEVMA52</t>
  </si>
  <si>
    <t xml:space="preserve">Прайс - лист по одежде "Этти Детти"   Коллекция Осень - Зима 2011        </t>
  </si>
  <si>
    <t>тетя Оля</t>
  </si>
  <si>
    <t>МД ОЗ 11-12</t>
  </si>
  <si>
    <t>okunevma52</t>
  </si>
  <si>
    <t xml:space="preserve">2111065/10/092  </t>
  </si>
  <si>
    <t>7101133/72/080</t>
  </si>
  <si>
    <t>7111126/53/128</t>
  </si>
  <si>
    <t>МД ОЗ 2010</t>
  </si>
  <si>
    <t>7101133/72/086</t>
  </si>
  <si>
    <t>7112140/86/098</t>
  </si>
  <si>
    <t>Люсёк</t>
  </si>
  <si>
    <t>natka281</t>
  </si>
  <si>
    <t>Куртка п/э</t>
  </si>
  <si>
    <t>Вербена</t>
  </si>
  <si>
    <t>Ваш ник</t>
  </si>
  <si>
    <t>2112127/32/110</t>
  </si>
  <si>
    <t>Полукомбинезон п/э</t>
  </si>
  <si>
    <t>7111126/53/116</t>
  </si>
  <si>
    <t>2111167/55/098</t>
  </si>
  <si>
    <t>Футболка с коротким рукавом</t>
  </si>
  <si>
    <t>смеш девчонки ЭД ОЗ 11</t>
  </si>
  <si>
    <t>Легинсы</t>
  </si>
  <si>
    <t>Прайс - лист по одежде "Этти Детти"</t>
  </si>
  <si>
    <t>пальто пух</t>
  </si>
  <si>
    <t>ЭД осень-зима 2011</t>
  </si>
  <si>
    <t xml:space="preserve">Коллекция Осень - Зима 2011-2012   </t>
  </si>
  <si>
    <t xml:space="preserve">2112116/11/110  </t>
  </si>
  <si>
    <t>3093006/59/074</t>
  </si>
  <si>
    <t xml:space="preserve">Конфети  </t>
  </si>
  <si>
    <t>Мисс панк</t>
  </si>
  <si>
    <t>2111076/15/122</t>
  </si>
  <si>
    <t>Этти детти осень-зима 2011 Викториана девочки 0-2</t>
  </si>
  <si>
    <t>2111027/59/110</t>
  </si>
  <si>
    <t>2111017/06/110</t>
  </si>
  <si>
    <t>stellannu</t>
  </si>
  <si>
    <t>Футболка с длинным рукавом</t>
  </si>
  <si>
    <t>2112118/49/122</t>
  </si>
  <si>
    <t>2111076/15/116</t>
  </si>
  <si>
    <t>2102164/31/080</t>
  </si>
  <si>
    <t>PersikOFF</t>
  </si>
  <si>
    <t>Комбинезон</t>
  </si>
  <si>
    <t>ЭД ОЗ 11-12</t>
  </si>
  <si>
    <t>LenM</t>
  </si>
  <si>
    <t>zatl</t>
  </si>
  <si>
    <t>2101087/59/104</t>
  </si>
  <si>
    <t>2101094/91/080</t>
  </si>
  <si>
    <t>2101008/87/074</t>
  </si>
  <si>
    <t xml:space="preserve">meduza </t>
  </si>
  <si>
    <t>снежок52</t>
  </si>
  <si>
    <t>2112102/87/116</t>
  </si>
  <si>
    <t>2112103/87/116</t>
  </si>
  <si>
    <t>полукомбинезон</t>
  </si>
  <si>
    <t>2111007/03/116</t>
  </si>
  <si>
    <t>2111013/03/116</t>
  </si>
  <si>
    <t>2111017/06/116</t>
  </si>
  <si>
    <t>2112116/11/104</t>
  </si>
  <si>
    <t>2112113/37/104</t>
  </si>
  <si>
    <t>2102109/31/080</t>
  </si>
  <si>
    <t>2112141/11/086</t>
  </si>
  <si>
    <t>2112139/87/086</t>
  </si>
  <si>
    <t>2112136/87/086</t>
  </si>
  <si>
    <t>2113201/03/086</t>
  </si>
  <si>
    <t>2113098/03/086</t>
  </si>
  <si>
    <t>к оплате</t>
  </si>
  <si>
    <t>*ivolga* Итог</t>
  </si>
  <si>
    <t>2banditta Итог</t>
  </si>
  <si>
    <t>Aleks99 Итог</t>
  </si>
  <si>
    <t>Alex1465 Итог</t>
  </si>
  <si>
    <t>AnnaSi Итог</t>
  </si>
  <si>
    <t>AriaT Итог</t>
  </si>
  <si>
    <t>basya01 Итог</t>
  </si>
  <si>
    <t>belkastrelka Итог</t>
  </si>
  <si>
    <t>belochka10 Итог</t>
  </si>
  <si>
    <t>belochkq10 Итог</t>
  </si>
  <si>
    <t>elena992 Итог</t>
  </si>
  <si>
    <t>eness Итог</t>
  </si>
  <si>
    <t>gumus Итог</t>
  </si>
  <si>
    <t>Iren2710 Итог</t>
  </si>
  <si>
    <t>ironmaden Итог</t>
  </si>
  <si>
    <t>Ivika Итог</t>
  </si>
  <si>
    <t>Katrinkoz Итог</t>
  </si>
  <si>
    <t>Kukuska Итог</t>
  </si>
  <si>
    <t>Lar-Ka Итог</t>
  </si>
  <si>
    <t>LenM Итог</t>
  </si>
  <si>
    <t>lesyushka Итог</t>
  </si>
  <si>
    <t>Lilusha Итог</t>
  </si>
  <si>
    <t>Lizoshka Итог</t>
  </si>
  <si>
    <t>meduza  Итог</t>
  </si>
  <si>
    <t>Megani Итог</t>
  </si>
  <si>
    <t>mila.sirotkina Итог</t>
  </si>
  <si>
    <t>nanka Итог</t>
  </si>
  <si>
    <t>natakis Итог</t>
  </si>
  <si>
    <t>NataliShir Итог</t>
  </si>
  <si>
    <t>natarh Итог</t>
  </si>
  <si>
    <t>natka281 Итог</t>
  </si>
  <si>
    <t>niki85 Итог</t>
  </si>
  <si>
    <t>norilskgirl Итог</t>
  </si>
  <si>
    <t>ns_shadow Итог</t>
  </si>
  <si>
    <t>OKUNEVMA52 Итог</t>
  </si>
  <si>
    <t>OZ1 Итог</t>
  </si>
  <si>
    <t>Pechka Итог</t>
  </si>
  <si>
    <t>Pelmechka82 Итог</t>
  </si>
  <si>
    <t>PersikOFF Итог</t>
  </si>
  <si>
    <t>royal_v_kustax Итог</t>
  </si>
  <si>
    <t>shvilechka Итог</t>
  </si>
  <si>
    <t>soloveykina Итог</t>
  </si>
  <si>
    <t>starkusha Итог</t>
  </si>
  <si>
    <t>Stefi Итог</t>
  </si>
  <si>
    <t>stellannu Итог</t>
  </si>
  <si>
    <t>tanushcka Итог</t>
  </si>
  <si>
    <t>tasy-r Итог</t>
  </si>
  <si>
    <t>tata81 Итог</t>
  </si>
  <si>
    <t>Verchik Итог</t>
  </si>
  <si>
    <t>zasya Итог</t>
  </si>
  <si>
    <t>zatl Итог</t>
  </si>
  <si>
    <t>АriaT Итог</t>
  </si>
  <si>
    <t>Алисочка Итог</t>
  </si>
  <si>
    <t>бе Итог</t>
  </si>
  <si>
    <t>Васёна Итог</t>
  </si>
  <si>
    <t>Васина мама Итог</t>
  </si>
  <si>
    <t>Вербена Итог</t>
  </si>
  <si>
    <t>Ежиха Итог</t>
  </si>
  <si>
    <t>Каори Итог</t>
  </si>
  <si>
    <t>Крестная Итог</t>
  </si>
  <si>
    <t>лена кл Итог</t>
  </si>
  <si>
    <t>Люсёк Итог</t>
  </si>
  <si>
    <t>мазёник Итог</t>
  </si>
  <si>
    <t>Мариелена Итог</t>
  </si>
  <si>
    <t>Мартуся Итог</t>
  </si>
  <si>
    <t>Настёна2011 Итог</t>
  </si>
  <si>
    <t>НеБлондинка Итог</t>
  </si>
  <si>
    <t>нюрка07 Итог</t>
  </si>
  <si>
    <t>снежок52 Итог</t>
  </si>
  <si>
    <t>ТаМа Итог</t>
  </si>
  <si>
    <t>тетя Оля Итог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</si>
</sst>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р_."/>
  </numFmts>
  <fonts count="47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10"/>
      <name val="Arial Cyr"/>
      <family val="2"/>
    </font>
    <font>
      <b/>
      <i/>
      <sz val="12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center" wrapText="1"/>
    </xf>
    <xf numFmtId="1" fontId="1" fillId="34" borderId="1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9" fontId="7" fillId="33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9" fontId="7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wrapText="1"/>
    </xf>
    <xf numFmtId="1" fontId="1" fillId="35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5"/>
  <sheetViews>
    <sheetView tabSelected="1" zoomScalePageLayoutView="0" workbookViewId="0" topLeftCell="A1">
      <pane ySplit="1" topLeftCell="A255" activePane="bottomLeft" state="frozen"/>
      <selection pane="topLeft" activeCell="A1" sqref="A1"/>
      <selection pane="bottomLeft" activeCell="F266" sqref="F266"/>
    </sheetView>
  </sheetViews>
  <sheetFormatPr defaultColWidth="17.140625" defaultRowHeight="12.75" customHeight="1" outlineLevelRow="2"/>
  <cols>
    <col min="1" max="5" width="17.140625" style="0" customWidth="1"/>
    <col min="6" max="6" width="17.140625" style="5" customWidth="1"/>
    <col min="7" max="20" width="17.140625" style="0" customWidth="1"/>
  </cols>
  <sheetData>
    <row r="1" spans="1:6" ht="25.5">
      <c r="A1" s="8" t="s">
        <v>339</v>
      </c>
      <c r="B1" s="8" t="s">
        <v>90</v>
      </c>
      <c r="C1" s="8" t="s">
        <v>118</v>
      </c>
      <c r="D1" s="8" t="s">
        <v>48</v>
      </c>
      <c r="E1" s="8" t="s">
        <v>71</v>
      </c>
      <c r="F1" s="9" t="s">
        <v>388</v>
      </c>
    </row>
    <row r="2" spans="1:6" ht="12.75" outlineLevel="2">
      <c r="A2" s="1" t="s">
        <v>194</v>
      </c>
      <c r="B2" s="1" t="s">
        <v>284</v>
      </c>
      <c r="C2" s="1" t="s">
        <v>24</v>
      </c>
      <c r="D2" s="1" t="s">
        <v>231</v>
      </c>
      <c r="E2" s="1">
        <v>751</v>
      </c>
      <c r="F2" s="10">
        <f>E2*1.12</f>
        <v>841.1200000000001</v>
      </c>
    </row>
    <row r="3" spans="1:6" ht="12.75" outlineLevel="1">
      <c r="A3" s="27" t="s">
        <v>389</v>
      </c>
      <c r="B3" s="27"/>
      <c r="C3" s="27"/>
      <c r="D3" s="27"/>
      <c r="E3" s="27"/>
      <c r="F3" s="28">
        <f>SUBTOTAL(9,F2:F2)+10</f>
        <v>851.1200000000001</v>
      </c>
    </row>
    <row r="4" spans="1:6" ht="38.25" outlineLevel="2">
      <c r="A4" s="1" t="s">
        <v>93</v>
      </c>
      <c r="B4" s="1" t="s">
        <v>169</v>
      </c>
      <c r="C4" s="1" t="s">
        <v>337</v>
      </c>
      <c r="D4" s="1" t="s">
        <v>236</v>
      </c>
      <c r="E4" s="1">
        <v>870</v>
      </c>
      <c r="F4" s="10">
        <f>E4*1.12</f>
        <v>974.4000000000001</v>
      </c>
    </row>
    <row r="5" spans="1:6" ht="38.25" outlineLevel="2">
      <c r="A5" s="1" t="s">
        <v>93</v>
      </c>
      <c r="B5" s="2" t="s">
        <v>67</v>
      </c>
      <c r="C5" s="1" t="s">
        <v>341</v>
      </c>
      <c r="D5" s="1" t="s">
        <v>236</v>
      </c>
      <c r="E5" s="1">
        <v>729</v>
      </c>
      <c r="F5" s="10">
        <f>E5*1.12</f>
        <v>816.4800000000001</v>
      </c>
    </row>
    <row r="6" spans="1:6" ht="25.5" outlineLevel="2">
      <c r="A6" s="1" t="s">
        <v>93</v>
      </c>
      <c r="B6" s="1" t="s">
        <v>281</v>
      </c>
      <c r="C6" s="1" t="s">
        <v>365</v>
      </c>
      <c r="D6" s="1" t="s">
        <v>81</v>
      </c>
      <c r="E6" s="1">
        <v>1020</v>
      </c>
      <c r="F6" s="10">
        <f>E6*1.12</f>
        <v>1142.4</v>
      </c>
    </row>
    <row r="7" spans="1:6" ht="12.75" outlineLevel="1">
      <c r="A7" s="27" t="s">
        <v>390</v>
      </c>
      <c r="B7" s="27"/>
      <c r="C7" s="27"/>
      <c r="D7" s="27"/>
      <c r="E7" s="27"/>
      <c r="F7" s="28">
        <f>SUBTOTAL(9,F4:F6)+10</f>
        <v>2943.28</v>
      </c>
    </row>
    <row r="8" spans="1:6" ht="25.5" outlineLevel="2">
      <c r="A8" s="1" t="s">
        <v>23</v>
      </c>
      <c r="B8" s="1" t="s">
        <v>215</v>
      </c>
      <c r="C8" s="1" t="s">
        <v>61</v>
      </c>
      <c r="D8" s="1" t="s">
        <v>132</v>
      </c>
      <c r="E8" s="1">
        <v>770</v>
      </c>
      <c r="F8" s="10">
        <f>E8*1.12</f>
        <v>862.4000000000001</v>
      </c>
    </row>
    <row r="9" spans="1:6" ht="25.5" outlineLevel="2">
      <c r="A9" s="1" t="s">
        <v>23</v>
      </c>
      <c r="B9" s="1" t="s">
        <v>101</v>
      </c>
      <c r="C9" s="1" t="s">
        <v>76</v>
      </c>
      <c r="D9" s="1" t="s">
        <v>132</v>
      </c>
      <c r="E9" s="1">
        <v>546</v>
      </c>
      <c r="F9" s="10">
        <f>E9*1.12</f>
        <v>611.5200000000001</v>
      </c>
    </row>
    <row r="10" spans="1:6" ht="25.5" outlineLevel="2">
      <c r="A10" s="1" t="s">
        <v>23</v>
      </c>
      <c r="B10" s="1" t="s">
        <v>75</v>
      </c>
      <c r="C10" s="1" t="s">
        <v>26</v>
      </c>
      <c r="D10" s="1" t="s">
        <v>252</v>
      </c>
      <c r="E10" s="1">
        <v>282</v>
      </c>
      <c r="F10" s="10">
        <f>E10*1.12</f>
        <v>315.84000000000003</v>
      </c>
    </row>
    <row r="11" spans="1:6" ht="25.5" outlineLevel="2">
      <c r="A11" s="1" t="s">
        <v>23</v>
      </c>
      <c r="B11" s="1" t="s">
        <v>216</v>
      </c>
      <c r="C11" s="1" t="s">
        <v>337</v>
      </c>
      <c r="D11" s="1" t="s">
        <v>7</v>
      </c>
      <c r="E11" s="1">
        <v>1750</v>
      </c>
      <c r="F11" s="10">
        <f>E11*1.12</f>
        <v>1960.0000000000002</v>
      </c>
    </row>
    <row r="12" spans="1:6" ht="25.5" outlineLevel="2">
      <c r="A12" s="1" t="s">
        <v>23</v>
      </c>
      <c r="B12" s="1" t="s">
        <v>322</v>
      </c>
      <c r="C12" s="1" t="s">
        <v>341</v>
      </c>
      <c r="D12" s="1" t="s">
        <v>7</v>
      </c>
      <c r="E12" s="1">
        <v>980</v>
      </c>
      <c r="F12" s="10">
        <f>E12*1.12</f>
        <v>1097.6000000000001</v>
      </c>
    </row>
    <row r="13" spans="1:6" ht="12.75" outlineLevel="1">
      <c r="A13" s="27" t="s">
        <v>391</v>
      </c>
      <c r="B13" s="27"/>
      <c r="C13" s="27"/>
      <c r="D13" s="27"/>
      <c r="E13" s="27"/>
      <c r="F13" s="28">
        <f>SUBTOTAL(9,F8:F12)+10</f>
        <v>4857.360000000001</v>
      </c>
    </row>
    <row r="14" spans="1:6" ht="12.75" outlineLevel="2">
      <c r="A14" s="1" t="s">
        <v>289</v>
      </c>
      <c r="B14" s="1" t="s">
        <v>352</v>
      </c>
      <c r="C14" s="1" t="s">
        <v>172</v>
      </c>
      <c r="D14" s="1" t="s">
        <v>301</v>
      </c>
      <c r="E14" s="1">
        <v>78.77</v>
      </c>
      <c r="F14" s="10">
        <f>E14*1.12</f>
        <v>88.22240000000001</v>
      </c>
    </row>
    <row r="15" spans="1:6" ht="12.75" outlineLevel="2">
      <c r="A15" s="1" t="s">
        <v>289</v>
      </c>
      <c r="B15" s="1" t="s">
        <v>74</v>
      </c>
      <c r="C15" s="1" t="s">
        <v>172</v>
      </c>
      <c r="D15" s="1" t="s">
        <v>301</v>
      </c>
      <c r="E15" s="1">
        <v>79</v>
      </c>
      <c r="F15" s="10">
        <f>E15*1.12</f>
        <v>88.48</v>
      </c>
    </row>
    <row r="16" spans="1:6" ht="25.5" outlineLevel="2">
      <c r="A16" s="2" t="s">
        <v>289</v>
      </c>
      <c r="B16" s="1" t="s">
        <v>208</v>
      </c>
      <c r="C16" s="1" t="s">
        <v>22</v>
      </c>
      <c r="D16" s="1" t="s">
        <v>301</v>
      </c>
      <c r="E16" s="1">
        <v>121</v>
      </c>
      <c r="F16" s="10">
        <f>E16*1.12</f>
        <v>135.52</v>
      </c>
    </row>
    <row r="17" spans="1:6" ht="12.75" outlineLevel="2">
      <c r="A17" s="1" t="s">
        <v>289</v>
      </c>
      <c r="B17" s="1" t="s">
        <v>4</v>
      </c>
      <c r="C17" s="1" t="s">
        <v>365</v>
      </c>
      <c r="D17" s="1" t="s">
        <v>301</v>
      </c>
      <c r="E17" s="1">
        <v>149</v>
      </c>
      <c r="F17" s="10">
        <f>E17*1.12</f>
        <v>166.88000000000002</v>
      </c>
    </row>
    <row r="18" spans="1:6" ht="12.75" outlineLevel="2">
      <c r="A18" s="1" t="s">
        <v>289</v>
      </c>
      <c r="B18" s="1" t="s">
        <v>137</v>
      </c>
      <c r="C18" s="1" t="s">
        <v>365</v>
      </c>
      <c r="D18" s="1" t="s">
        <v>301</v>
      </c>
      <c r="E18" s="1">
        <v>149</v>
      </c>
      <c r="F18" s="10">
        <f>E18*1.12</f>
        <v>166.88000000000002</v>
      </c>
    </row>
    <row r="19" spans="1:6" ht="12.75" outlineLevel="1">
      <c r="A19" s="27" t="s">
        <v>392</v>
      </c>
      <c r="B19" s="27"/>
      <c r="C19" s="27"/>
      <c r="D19" s="27"/>
      <c r="E19" s="27"/>
      <c r="F19" s="28">
        <f>SUBTOTAL(9,F14:F18)+10</f>
        <v>655.9824</v>
      </c>
    </row>
    <row r="20" spans="1:6" ht="12.75" outlineLevel="2">
      <c r="A20" s="1" t="s">
        <v>309</v>
      </c>
      <c r="B20" s="1" t="s">
        <v>109</v>
      </c>
      <c r="C20" s="1" t="s">
        <v>11</v>
      </c>
      <c r="D20" s="1" t="s">
        <v>152</v>
      </c>
      <c r="E20" s="1">
        <v>871</v>
      </c>
      <c r="F20" s="10">
        <f>E20*1.12</f>
        <v>975.5200000000001</v>
      </c>
    </row>
    <row r="21" spans="1:6" ht="12.75" outlineLevel="1">
      <c r="A21" s="17" t="s">
        <v>393</v>
      </c>
      <c r="B21" s="17"/>
      <c r="C21" s="17"/>
      <c r="D21" s="17"/>
      <c r="E21" s="17"/>
      <c r="F21" s="28">
        <v>986</v>
      </c>
    </row>
    <row r="22" spans="1:6" ht="76.5" outlineLevel="2">
      <c r="A22" s="1" t="s">
        <v>323</v>
      </c>
      <c r="B22" s="1" t="s">
        <v>123</v>
      </c>
      <c r="C22" s="1" t="s">
        <v>337</v>
      </c>
      <c r="D22" s="1" t="s">
        <v>156</v>
      </c>
      <c r="E22" s="1">
        <v>870</v>
      </c>
      <c r="F22" s="10">
        <f>E22*1.12</f>
        <v>974.4000000000001</v>
      </c>
    </row>
    <row r="23" spans="1:6" ht="12.75" outlineLevel="1">
      <c r="A23" s="17" t="s">
        <v>394</v>
      </c>
      <c r="B23" s="17"/>
      <c r="C23" s="17"/>
      <c r="D23" s="17"/>
      <c r="E23" s="17"/>
      <c r="F23" s="28">
        <v>984</v>
      </c>
    </row>
    <row r="24" spans="1:6" ht="38.25" outlineLevel="2">
      <c r="A24" s="1" t="s">
        <v>177</v>
      </c>
      <c r="B24" s="1" t="s">
        <v>140</v>
      </c>
      <c r="C24" s="1" t="s">
        <v>142</v>
      </c>
      <c r="D24" s="1" t="s">
        <v>347</v>
      </c>
      <c r="E24" s="1">
        <v>232</v>
      </c>
      <c r="F24" s="10">
        <f>E24*1.12</f>
        <v>259.84000000000003</v>
      </c>
    </row>
    <row r="25" spans="1:6" ht="12.75" outlineLevel="2">
      <c r="A25" s="1" t="s">
        <v>177</v>
      </c>
      <c r="B25" s="1" t="s">
        <v>49</v>
      </c>
      <c r="C25" s="1" t="s">
        <v>337</v>
      </c>
      <c r="D25" s="1" t="s">
        <v>354</v>
      </c>
      <c r="E25" s="1">
        <v>1327</v>
      </c>
      <c r="F25" s="10">
        <f>E25*1.12</f>
        <v>1486.2400000000002</v>
      </c>
    </row>
    <row r="26" spans="1:6" ht="38.25" outlineLevel="2">
      <c r="A26" s="1" t="s">
        <v>177</v>
      </c>
      <c r="B26" s="1" t="s">
        <v>217</v>
      </c>
      <c r="C26" s="1" t="s">
        <v>283</v>
      </c>
      <c r="D26" s="1" t="s">
        <v>347</v>
      </c>
      <c r="E26" s="1">
        <v>690</v>
      </c>
      <c r="F26" s="10">
        <f>E26*1.12</f>
        <v>772.8000000000001</v>
      </c>
    </row>
    <row r="27" spans="1:6" ht="12.75" outlineLevel="1">
      <c r="A27" s="17" t="s">
        <v>395</v>
      </c>
      <c r="B27" s="17"/>
      <c r="C27" s="17"/>
      <c r="D27" s="17"/>
      <c r="E27" s="17"/>
      <c r="F27" s="28">
        <f>SUBTOTAL(9,F24:F26)+10</f>
        <v>2528.8800000000006</v>
      </c>
    </row>
    <row r="28" spans="1:6" ht="12.75" outlineLevel="2">
      <c r="A28" s="1" t="s">
        <v>107</v>
      </c>
      <c r="B28" s="1" t="s">
        <v>65</v>
      </c>
      <c r="C28" s="1" t="s">
        <v>24</v>
      </c>
      <c r="D28" s="1" t="s">
        <v>366</v>
      </c>
      <c r="E28" s="1">
        <v>584</v>
      </c>
      <c r="F28" s="10">
        <f>E28*1.12</f>
        <v>654.08</v>
      </c>
    </row>
    <row r="29" spans="1:6" ht="12.75" outlineLevel="2">
      <c r="A29" s="1" t="s">
        <v>107</v>
      </c>
      <c r="B29" s="1" t="s">
        <v>25</v>
      </c>
      <c r="C29" s="1" t="s">
        <v>76</v>
      </c>
      <c r="D29" s="1" t="s">
        <v>366</v>
      </c>
      <c r="E29" s="1">
        <v>384</v>
      </c>
      <c r="F29" s="10">
        <f>E29*1.12</f>
        <v>430.08000000000004</v>
      </c>
    </row>
    <row r="30" spans="1:6" ht="12.75" outlineLevel="2">
      <c r="A30" s="1" t="s">
        <v>107</v>
      </c>
      <c r="B30" s="1" t="s">
        <v>148</v>
      </c>
      <c r="C30" s="1" t="s">
        <v>76</v>
      </c>
      <c r="D30" s="1" t="s">
        <v>366</v>
      </c>
      <c r="E30" s="1">
        <v>254</v>
      </c>
      <c r="F30" s="10">
        <f>E30*1.12</f>
        <v>284.48</v>
      </c>
    </row>
    <row r="31" spans="1:6" ht="12.75" outlineLevel="1">
      <c r="A31" s="17" t="s">
        <v>396</v>
      </c>
      <c r="B31" s="17"/>
      <c r="C31" s="17"/>
      <c r="D31" s="17"/>
      <c r="E31" s="17"/>
      <c r="F31" s="28">
        <f>SUBTOTAL(9,F28:F30)+10</f>
        <v>1378.64</v>
      </c>
    </row>
    <row r="32" spans="1:6" ht="12.75" outlineLevel="2">
      <c r="A32" s="1" t="s">
        <v>164</v>
      </c>
      <c r="B32" s="2" t="s">
        <v>218</v>
      </c>
      <c r="C32" s="1" t="s">
        <v>187</v>
      </c>
      <c r="D32" s="1" t="s">
        <v>52</v>
      </c>
      <c r="E32" s="1">
        <v>1051</v>
      </c>
      <c r="F32" s="10">
        <f>E32*1.12</f>
        <v>1177.1200000000001</v>
      </c>
    </row>
    <row r="33" spans="1:6" ht="38.25" outlineLevel="2">
      <c r="A33" s="1" t="s">
        <v>164</v>
      </c>
      <c r="B33" s="1" t="s">
        <v>126</v>
      </c>
      <c r="C33" s="1" t="s">
        <v>26</v>
      </c>
      <c r="D33" s="1" t="s">
        <v>96</v>
      </c>
      <c r="E33" s="1">
        <v>304</v>
      </c>
      <c r="F33" s="10">
        <f>E33*1.12</f>
        <v>340.48</v>
      </c>
    </row>
    <row r="34" spans="1:6" ht="12.75" outlineLevel="1">
      <c r="A34" s="17" t="s">
        <v>397</v>
      </c>
      <c r="B34" s="17"/>
      <c r="C34" s="17"/>
      <c r="D34" s="17"/>
      <c r="E34" s="17"/>
      <c r="F34" s="28">
        <f>SUBTOTAL(9,F32:F33)+10</f>
        <v>1527.6000000000001</v>
      </c>
    </row>
    <row r="35" spans="1:6" ht="38.25" outlineLevel="2">
      <c r="A35" s="1" t="s">
        <v>255</v>
      </c>
      <c r="B35" s="1" t="s">
        <v>176</v>
      </c>
      <c r="C35" s="1" t="s">
        <v>112</v>
      </c>
      <c r="D35" s="1" t="s">
        <v>96</v>
      </c>
      <c r="E35" s="1">
        <v>488</v>
      </c>
      <c r="F35" s="10">
        <f>E35*1.12</f>
        <v>546.5600000000001</v>
      </c>
    </row>
    <row r="36" spans="1:6" ht="12.75" outlineLevel="1">
      <c r="A36" s="17" t="s">
        <v>398</v>
      </c>
      <c r="B36" s="17"/>
      <c r="C36" s="17"/>
      <c r="D36" s="17"/>
      <c r="E36" s="17"/>
      <c r="F36" s="28">
        <v>557</v>
      </c>
    </row>
    <row r="37" spans="1:6" ht="12.75" outlineLevel="2">
      <c r="A37" s="1" t="s">
        <v>82</v>
      </c>
      <c r="B37" s="1" t="s">
        <v>238</v>
      </c>
      <c r="C37" s="1" t="s">
        <v>131</v>
      </c>
      <c r="D37" s="1" t="s">
        <v>212</v>
      </c>
      <c r="E37" s="1">
        <v>254</v>
      </c>
      <c r="F37" s="10">
        <f>E37*1.12</f>
        <v>284.48</v>
      </c>
    </row>
    <row r="38" spans="1:6" ht="12.75" outlineLevel="2">
      <c r="A38" s="1" t="s">
        <v>82</v>
      </c>
      <c r="B38" s="1" t="s">
        <v>121</v>
      </c>
      <c r="C38" s="1" t="s">
        <v>312</v>
      </c>
      <c r="D38" s="1" t="s">
        <v>212</v>
      </c>
      <c r="E38" s="1">
        <v>541</v>
      </c>
      <c r="F38" s="10">
        <f>E38*1.12</f>
        <v>605.9200000000001</v>
      </c>
    </row>
    <row r="39" spans="1:6" ht="12.75" outlineLevel="2">
      <c r="A39" s="1" t="s">
        <v>82</v>
      </c>
      <c r="B39" s="1" t="s">
        <v>224</v>
      </c>
      <c r="C39" s="1" t="s">
        <v>122</v>
      </c>
      <c r="D39" s="1" t="s">
        <v>212</v>
      </c>
      <c r="E39" s="1">
        <v>385</v>
      </c>
      <c r="F39" s="10">
        <f>E39*1.12</f>
        <v>431.20000000000005</v>
      </c>
    </row>
    <row r="40" spans="1:6" ht="12.75" outlineLevel="1">
      <c r="A40" s="17" t="s">
        <v>399</v>
      </c>
      <c r="B40" s="17"/>
      <c r="C40" s="17"/>
      <c r="D40" s="17"/>
      <c r="E40" s="17"/>
      <c r="F40" s="28">
        <f>SUBTOTAL(9,F37:F39)+10</f>
        <v>1331.6000000000001</v>
      </c>
    </row>
    <row r="41" spans="1:6" ht="25.5" outlineLevel="2">
      <c r="A41" s="1" t="s">
        <v>136</v>
      </c>
      <c r="B41" s="1" t="s">
        <v>266</v>
      </c>
      <c r="C41" s="1" t="s">
        <v>76</v>
      </c>
      <c r="D41" s="1" t="s">
        <v>27</v>
      </c>
      <c r="E41" s="1">
        <v>496</v>
      </c>
      <c r="F41" s="10">
        <f aca="true" t="shared" si="0" ref="F41:F48">E41*1.12</f>
        <v>555.5200000000001</v>
      </c>
    </row>
    <row r="42" spans="1:6" ht="25.5" outlineLevel="2">
      <c r="A42" s="1" t="s">
        <v>136</v>
      </c>
      <c r="B42" s="1" t="s">
        <v>21</v>
      </c>
      <c r="C42" s="1" t="s">
        <v>61</v>
      </c>
      <c r="D42" s="1" t="s">
        <v>27</v>
      </c>
      <c r="E42" s="1">
        <v>348</v>
      </c>
      <c r="F42" s="10">
        <f t="shared" si="0"/>
        <v>389.76000000000005</v>
      </c>
    </row>
    <row r="43" spans="1:6" ht="25.5" outlineLevel="2">
      <c r="A43" s="1" t="s">
        <v>136</v>
      </c>
      <c r="B43" s="1" t="s">
        <v>163</v>
      </c>
      <c r="C43" s="1" t="s">
        <v>26</v>
      </c>
      <c r="D43" s="1" t="s">
        <v>27</v>
      </c>
      <c r="E43" s="1">
        <v>289</v>
      </c>
      <c r="F43" s="10">
        <f t="shared" si="0"/>
        <v>323.68</v>
      </c>
    </row>
    <row r="44" spans="1:6" ht="25.5" outlineLevel="2">
      <c r="A44" s="1" t="s">
        <v>136</v>
      </c>
      <c r="B44" s="1" t="s">
        <v>116</v>
      </c>
      <c r="C44" s="1" t="s">
        <v>26</v>
      </c>
      <c r="D44" s="1" t="s">
        <v>27</v>
      </c>
      <c r="E44" s="1">
        <v>289</v>
      </c>
      <c r="F44" s="10">
        <f t="shared" si="0"/>
        <v>323.68</v>
      </c>
    </row>
    <row r="45" spans="1:6" ht="25.5" outlineLevel="2">
      <c r="A45" s="1" t="s">
        <v>136</v>
      </c>
      <c r="B45" s="1" t="s">
        <v>361</v>
      </c>
      <c r="C45" s="1" t="s">
        <v>341</v>
      </c>
      <c r="D45" s="1" t="s">
        <v>7</v>
      </c>
      <c r="E45" s="1">
        <v>980</v>
      </c>
      <c r="F45" s="10">
        <f t="shared" si="0"/>
        <v>1097.6000000000001</v>
      </c>
    </row>
    <row r="46" spans="1:6" ht="25.5" outlineLevel="2">
      <c r="A46" s="1" t="s">
        <v>136</v>
      </c>
      <c r="B46" s="1" t="s">
        <v>204</v>
      </c>
      <c r="C46" s="1" t="s">
        <v>76</v>
      </c>
      <c r="D46" s="1" t="s">
        <v>220</v>
      </c>
      <c r="E46" s="1">
        <v>601</v>
      </c>
      <c r="F46" s="10">
        <f t="shared" si="0"/>
        <v>673.1200000000001</v>
      </c>
    </row>
    <row r="47" spans="1:6" ht="25.5" outlineLevel="2">
      <c r="A47" s="1" t="s">
        <v>136</v>
      </c>
      <c r="B47" s="1" t="s">
        <v>1</v>
      </c>
      <c r="C47" s="1" t="s">
        <v>173</v>
      </c>
      <c r="D47" s="1" t="s">
        <v>220</v>
      </c>
      <c r="E47" s="1">
        <v>1276</v>
      </c>
      <c r="F47" s="10">
        <f t="shared" si="0"/>
        <v>1429.1200000000001</v>
      </c>
    </row>
    <row r="48" spans="1:6" ht="25.5" outlineLevel="2">
      <c r="A48" s="1" t="s">
        <v>136</v>
      </c>
      <c r="B48" s="1" t="s">
        <v>32</v>
      </c>
      <c r="C48" s="1" t="s">
        <v>76</v>
      </c>
      <c r="D48" s="1" t="s">
        <v>220</v>
      </c>
      <c r="E48" s="1">
        <v>946</v>
      </c>
      <c r="F48" s="10">
        <f t="shared" si="0"/>
        <v>1059.5200000000002</v>
      </c>
    </row>
    <row r="49" spans="1:6" ht="12.75" outlineLevel="1">
      <c r="A49" s="17" t="s">
        <v>400</v>
      </c>
      <c r="B49" s="17"/>
      <c r="C49" s="17"/>
      <c r="D49" s="17"/>
      <c r="E49" s="17"/>
      <c r="F49" s="28">
        <f>SUBTOTAL(9,F41:F48)+10</f>
        <v>5862.000000000001</v>
      </c>
    </row>
    <row r="50" spans="1:6" ht="12.75" outlineLevel="2">
      <c r="A50" s="1" t="s">
        <v>306</v>
      </c>
      <c r="B50" s="1" t="s">
        <v>29</v>
      </c>
      <c r="C50" s="1" t="s">
        <v>103</v>
      </c>
      <c r="D50" s="1" t="s">
        <v>40</v>
      </c>
      <c r="E50" s="1">
        <v>525</v>
      </c>
      <c r="F50" s="10">
        <f>E50*1.12</f>
        <v>588</v>
      </c>
    </row>
    <row r="51" spans="1:6" ht="12.75" outlineLevel="2">
      <c r="A51" s="1" t="s">
        <v>306</v>
      </c>
      <c r="B51" s="1" t="s">
        <v>28</v>
      </c>
      <c r="C51" s="1" t="s">
        <v>39</v>
      </c>
      <c r="D51" s="1" t="s">
        <v>128</v>
      </c>
      <c r="E51" s="1">
        <v>721</v>
      </c>
      <c r="F51" s="10">
        <f>E51*1.12</f>
        <v>807.5200000000001</v>
      </c>
    </row>
    <row r="52" spans="1:6" ht="12.75" outlineLevel="2">
      <c r="A52" s="1" t="s">
        <v>306</v>
      </c>
      <c r="B52" s="1" t="s">
        <v>317</v>
      </c>
      <c r="C52" s="1" t="s">
        <v>207</v>
      </c>
      <c r="D52" s="1" t="s">
        <v>128</v>
      </c>
      <c r="E52" s="1">
        <v>486</v>
      </c>
      <c r="F52" s="10">
        <f>E52*1.12</f>
        <v>544.32</v>
      </c>
    </row>
    <row r="53" spans="1:6" ht="12.75" outlineLevel="2">
      <c r="A53" s="1" t="s">
        <v>306</v>
      </c>
      <c r="B53" s="1" t="s">
        <v>133</v>
      </c>
      <c r="C53" s="1" t="s">
        <v>178</v>
      </c>
      <c r="D53" s="1" t="s">
        <v>40</v>
      </c>
      <c r="E53" s="1">
        <v>870</v>
      </c>
      <c r="F53" s="10">
        <f>E53*1.12</f>
        <v>974.4000000000001</v>
      </c>
    </row>
    <row r="54" spans="1:6" ht="12.75" outlineLevel="1">
      <c r="A54" s="17" t="s">
        <v>401</v>
      </c>
      <c r="B54" s="17"/>
      <c r="C54" s="17"/>
      <c r="D54" s="17"/>
      <c r="E54" s="17"/>
      <c r="F54" s="28">
        <f>SUBTOTAL(9,F50:F53)+10</f>
        <v>2924.2400000000002</v>
      </c>
    </row>
    <row r="55" spans="1:6" ht="25.5" outlineLevel="2">
      <c r="A55" s="1" t="s">
        <v>258</v>
      </c>
      <c r="B55" s="1" t="s">
        <v>281</v>
      </c>
      <c r="C55" s="1" t="s">
        <v>365</v>
      </c>
      <c r="D55" s="1" t="s">
        <v>349</v>
      </c>
      <c r="E55" s="1">
        <v>1020</v>
      </c>
      <c r="F55" s="10">
        <f>E55*1.12</f>
        <v>1142.4</v>
      </c>
    </row>
    <row r="56" spans="1:6" ht="12.75" outlineLevel="1">
      <c r="A56" s="17" t="s">
        <v>402</v>
      </c>
      <c r="B56" s="17"/>
      <c r="C56" s="17"/>
      <c r="D56" s="17"/>
      <c r="E56" s="17"/>
      <c r="F56" s="28">
        <v>1152</v>
      </c>
    </row>
    <row r="57" spans="1:6" ht="12.75" outlineLevel="2">
      <c r="A57" s="1" t="s">
        <v>298</v>
      </c>
      <c r="B57" s="1" t="s">
        <v>9</v>
      </c>
      <c r="C57" s="1" t="s">
        <v>10</v>
      </c>
      <c r="D57" s="1" t="s">
        <v>247</v>
      </c>
      <c r="E57" s="1">
        <v>136</v>
      </c>
      <c r="F57" s="10">
        <f>E57*1.12</f>
        <v>152.32000000000002</v>
      </c>
    </row>
    <row r="58" spans="1:6" ht="12.75" outlineLevel="1">
      <c r="A58" s="17" t="s">
        <v>403</v>
      </c>
      <c r="B58" s="17"/>
      <c r="C58" s="17"/>
      <c r="D58" s="17"/>
      <c r="E58" s="17"/>
      <c r="F58" s="28">
        <v>162</v>
      </c>
    </row>
    <row r="59" spans="1:6" ht="25.5" outlineLevel="2">
      <c r="A59" s="1" t="s">
        <v>127</v>
      </c>
      <c r="B59" s="1" t="s">
        <v>243</v>
      </c>
      <c r="C59" s="1" t="s">
        <v>265</v>
      </c>
      <c r="D59" s="1" t="s">
        <v>185</v>
      </c>
      <c r="E59" s="1">
        <v>465.5</v>
      </c>
      <c r="F59" s="10">
        <f>E59*1.12</f>
        <v>521.36</v>
      </c>
    </row>
    <row r="60" spans="1:6" ht="25.5" outlineLevel="2">
      <c r="A60" s="1" t="s">
        <v>127</v>
      </c>
      <c r="B60" s="1" t="s">
        <v>362</v>
      </c>
      <c r="C60" s="1" t="s">
        <v>151</v>
      </c>
      <c r="D60" s="1" t="s">
        <v>19</v>
      </c>
      <c r="E60" s="1">
        <v>721</v>
      </c>
      <c r="F60" s="10">
        <f>E60*1.12</f>
        <v>807.5200000000001</v>
      </c>
    </row>
    <row r="61" spans="1:6" ht="25.5" outlineLevel="2">
      <c r="A61" s="1" t="s">
        <v>127</v>
      </c>
      <c r="B61" s="1" t="s">
        <v>155</v>
      </c>
      <c r="C61" s="1" t="s">
        <v>151</v>
      </c>
      <c r="D61" s="1" t="s">
        <v>279</v>
      </c>
      <c r="E61" s="1">
        <v>627.2</v>
      </c>
      <c r="F61" s="10">
        <f>E61*1.12</f>
        <v>702.4640000000002</v>
      </c>
    </row>
    <row r="62" spans="1:6" ht="25.5" outlineLevel="2">
      <c r="A62" s="1" t="s">
        <v>127</v>
      </c>
      <c r="B62" s="1" t="s">
        <v>260</v>
      </c>
      <c r="C62" s="1" t="s">
        <v>131</v>
      </c>
      <c r="D62" s="1" t="s">
        <v>279</v>
      </c>
      <c r="E62" s="1">
        <v>345.1</v>
      </c>
      <c r="F62" s="10">
        <f>E62*1.12</f>
        <v>386.51200000000006</v>
      </c>
    </row>
    <row r="63" spans="1:6" ht="12.75" outlineLevel="1">
      <c r="A63" s="17" t="s">
        <v>404</v>
      </c>
      <c r="B63" s="17"/>
      <c r="C63" s="17"/>
      <c r="D63" s="17"/>
      <c r="E63" s="17"/>
      <c r="F63" s="28">
        <v>2428</v>
      </c>
    </row>
    <row r="64" spans="1:6" ht="38.25" outlineLevel="2">
      <c r="A64" s="1" t="s">
        <v>189</v>
      </c>
      <c r="B64" s="1" t="s">
        <v>302</v>
      </c>
      <c r="C64" s="1" t="s">
        <v>26</v>
      </c>
      <c r="D64" s="1" t="s">
        <v>159</v>
      </c>
      <c r="E64" s="1">
        <v>232</v>
      </c>
      <c r="F64" s="10">
        <f>E64*1.12</f>
        <v>259.84000000000003</v>
      </c>
    </row>
    <row r="65" spans="1:6" ht="38.25" outlineLevel="2">
      <c r="A65" s="1" t="s">
        <v>189</v>
      </c>
      <c r="B65" s="1" t="s">
        <v>3</v>
      </c>
      <c r="C65" s="1" t="s">
        <v>26</v>
      </c>
      <c r="D65" s="1" t="s">
        <v>285</v>
      </c>
      <c r="E65" s="1">
        <v>254</v>
      </c>
      <c r="F65" s="10">
        <f>E65*1.12</f>
        <v>284.48</v>
      </c>
    </row>
    <row r="66" spans="1:6" ht="38.25" outlineLevel="2">
      <c r="A66" s="1" t="s">
        <v>189</v>
      </c>
      <c r="B66" s="1" t="s">
        <v>334</v>
      </c>
      <c r="C66" s="1" t="s">
        <v>76</v>
      </c>
      <c r="D66" s="1" t="s">
        <v>285</v>
      </c>
      <c r="E66" s="1">
        <v>446</v>
      </c>
      <c r="F66" s="10">
        <f>E66*1.12</f>
        <v>499.52000000000004</v>
      </c>
    </row>
    <row r="67" spans="1:6" ht="12.75" outlineLevel="1">
      <c r="A67" s="17" t="s">
        <v>405</v>
      </c>
      <c r="B67" s="17"/>
      <c r="C67" s="17"/>
      <c r="D67" s="17"/>
      <c r="E67" s="17"/>
      <c r="F67" s="28">
        <f>SUBTOTAL(9,F64:F66)+10</f>
        <v>1053.8400000000001</v>
      </c>
    </row>
    <row r="68" spans="1:6" ht="25.5" outlineLevel="2">
      <c r="A68" s="1" t="s">
        <v>58</v>
      </c>
      <c r="B68" s="2" t="s">
        <v>382</v>
      </c>
      <c r="C68" s="1" t="s">
        <v>24</v>
      </c>
      <c r="D68" s="1" t="s">
        <v>119</v>
      </c>
      <c r="E68" s="1">
        <v>734</v>
      </c>
      <c r="F68" s="10">
        <f>E68*1.12</f>
        <v>822.08</v>
      </c>
    </row>
    <row r="69" spans="1:6" ht="25.5" outlineLevel="2">
      <c r="A69" s="2" t="s">
        <v>58</v>
      </c>
      <c r="B69" s="1" t="s">
        <v>363</v>
      </c>
      <c r="C69" s="1" t="s">
        <v>31</v>
      </c>
      <c r="D69" s="1" t="s">
        <v>119</v>
      </c>
      <c r="E69" s="1">
        <v>790</v>
      </c>
      <c r="F69" s="10">
        <f>E69*1.12</f>
        <v>884.8000000000001</v>
      </c>
    </row>
    <row r="70" spans="1:6" ht="25.5" outlineLevel="2">
      <c r="A70" s="1" t="s">
        <v>58</v>
      </c>
      <c r="B70" s="1" t="s">
        <v>191</v>
      </c>
      <c r="C70" s="2" t="s">
        <v>337</v>
      </c>
      <c r="D70" s="1" t="s">
        <v>280</v>
      </c>
      <c r="E70" s="1">
        <v>955</v>
      </c>
      <c r="F70" s="10">
        <f>E70*1.12</f>
        <v>1069.6000000000001</v>
      </c>
    </row>
    <row r="71" spans="1:6" ht="25.5" outlineLevel="2">
      <c r="A71" s="1" t="s">
        <v>58</v>
      </c>
      <c r="B71" s="1" t="s">
        <v>78</v>
      </c>
      <c r="C71" s="2" t="s">
        <v>341</v>
      </c>
      <c r="D71" s="1" t="s">
        <v>280</v>
      </c>
      <c r="E71" s="1">
        <v>907</v>
      </c>
      <c r="F71" s="10">
        <f>E71*1.12</f>
        <v>1015.8400000000001</v>
      </c>
    </row>
    <row r="72" spans="1:6" ht="12.75" outlineLevel="1">
      <c r="A72" s="17" t="s">
        <v>406</v>
      </c>
      <c r="B72" s="17"/>
      <c r="C72" s="17"/>
      <c r="D72" s="17"/>
      <c r="E72" s="17"/>
      <c r="F72" s="28">
        <f>SUBTOTAL(9,F68:F71)+10</f>
        <v>3802.3200000000006</v>
      </c>
    </row>
    <row r="73" spans="1:6" ht="12.75" outlineLevel="2">
      <c r="A73" s="1" t="s">
        <v>321</v>
      </c>
      <c r="B73" s="1" t="s">
        <v>330</v>
      </c>
      <c r="C73" s="1" t="s">
        <v>153</v>
      </c>
      <c r="D73" s="1" t="s">
        <v>53</v>
      </c>
      <c r="E73" s="1">
        <v>217</v>
      </c>
      <c r="F73" s="10">
        <f>E73*1.12</f>
        <v>243.04000000000002</v>
      </c>
    </row>
    <row r="74" spans="1:6" ht="12.75" outlineLevel="2">
      <c r="A74" s="1" t="s">
        <v>321</v>
      </c>
      <c r="B74" s="1" t="s">
        <v>330</v>
      </c>
      <c r="C74" s="1" t="s">
        <v>153</v>
      </c>
      <c r="D74" s="1" t="s">
        <v>53</v>
      </c>
      <c r="E74" s="1">
        <v>217</v>
      </c>
      <c r="F74" s="10">
        <f>E74*1.12</f>
        <v>243.04000000000002</v>
      </c>
    </row>
    <row r="75" spans="1:6" ht="12.75" outlineLevel="1">
      <c r="A75" s="17" t="s">
        <v>407</v>
      </c>
      <c r="B75" s="17"/>
      <c r="C75" s="17"/>
      <c r="D75" s="17"/>
      <c r="E75" s="17"/>
      <c r="F75" s="28">
        <f>SUBTOTAL(9,F73:F74)+10</f>
        <v>496.08000000000004</v>
      </c>
    </row>
    <row r="76" spans="1:6" ht="51" outlineLevel="2">
      <c r="A76" s="1" t="s">
        <v>367</v>
      </c>
      <c r="B76" s="1" t="s">
        <v>314</v>
      </c>
      <c r="C76" s="1" t="s">
        <v>292</v>
      </c>
      <c r="D76" s="1" t="s">
        <v>158</v>
      </c>
      <c r="E76" s="1">
        <v>1020</v>
      </c>
      <c r="F76" s="10">
        <f>E76*1.12</f>
        <v>1142.4</v>
      </c>
    </row>
    <row r="77" spans="1:6" ht="12.75" outlineLevel="1">
      <c r="A77" s="17" t="s">
        <v>408</v>
      </c>
      <c r="B77" s="17"/>
      <c r="C77" s="17"/>
      <c r="D77" s="17"/>
      <c r="E77" s="17"/>
      <c r="F77" s="28">
        <v>1152</v>
      </c>
    </row>
    <row r="78" spans="1:6" ht="25.5" outlineLevel="2">
      <c r="A78" s="1" t="s">
        <v>99</v>
      </c>
      <c r="B78" s="1" t="s">
        <v>233</v>
      </c>
      <c r="C78" s="1" t="s">
        <v>11</v>
      </c>
      <c r="D78" s="1" t="s">
        <v>37</v>
      </c>
      <c r="E78" s="1">
        <v>690</v>
      </c>
      <c r="F78" s="10">
        <f aca="true" t="shared" si="1" ref="F78:F85">E78*1.12</f>
        <v>772.8000000000001</v>
      </c>
    </row>
    <row r="79" spans="1:6" ht="25.5" outlineLevel="2">
      <c r="A79" s="1" t="s">
        <v>99</v>
      </c>
      <c r="B79" s="1" t="s">
        <v>237</v>
      </c>
      <c r="C79" s="1" t="s">
        <v>76</v>
      </c>
      <c r="D79" s="1" t="s">
        <v>37</v>
      </c>
      <c r="E79" s="1">
        <v>865</v>
      </c>
      <c r="F79" s="10">
        <f t="shared" si="1"/>
        <v>968.8000000000001</v>
      </c>
    </row>
    <row r="80" spans="1:6" ht="25.5" outlineLevel="2">
      <c r="A80" s="1" t="s">
        <v>99</v>
      </c>
      <c r="B80" s="1" t="s">
        <v>73</v>
      </c>
      <c r="C80" s="1" t="s">
        <v>59</v>
      </c>
      <c r="D80" s="1" t="s">
        <v>37</v>
      </c>
      <c r="E80" s="1">
        <v>722</v>
      </c>
      <c r="F80" s="10">
        <f t="shared" si="1"/>
        <v>808.6400000000001</v>
      </c>
    </row>
    <row r="81" spans="1:6" ht="25.5" outlineLevel="2">
      <c r="A81" s="1" t="s">
        <v>99</v>
      </c>
      <c r="B81" s="1" t="s">
        <v>254</v>
      </c>
      <c r="C81" s="1" t="s">
        <v>76</v>
      </c>
      <c r="D81" s="1" t="s">
        <v>37</v>
      </c>
      <c r="E81" s="1">
        <v>766</v>
      </c>
      <c r="F81" s="10">
        <f t="shared" si="1"/>
        <v>857.9200000000001</v>
      </c>
    </row>
    <row r="82" spans="1:6" ht="25.5" outlineLevel="2">
      <c r="A82" s="1" t="s">
        <v>99</v>
      </c>
      <c r="B82" s="1" t="s">
        <v>204</v>
      </c>
      <c r="C82" s="1" t="s">
        <v>76</v>
      </c>
      <c r="D82" s="1" t="s">
        <v>34</v>
      </c>
      <c r="E82" s="1">
        <v>601</v>
      </c>
      <c r="F82" s="10">
        <f t="shared" si="1"/>
        <v>673.1200000000001</v>
      </c>
    </row>
    <row r="83" spans="1:6" ht="12.75" outlineLevel="2">
      <c r="A83" s="1" t="s">
        <v>99</v>
      </c>
      <c r="B83" s="1" t="s">
        <v>51</v>
      </c>
      <c r="C83" s="1" t="s">
        <v>131</v>
      </c>
      <c r="D83" s="1" t="s">
        <v>115</v>
      </c>
      <c r="E83" s="1">
        <v>263</v>
      </c>
      <c r="F83" s="10">
        <f t="shared" si="1"/>
        <v>294.56</v>
      </c>
    </row>
    <row r="84" spans="1:6" ht="25.5" outlineLevel="2">
      <c r="A84" s="1" t="s">
        <v>99</v>
      </c>
      <c r="B84" s="2" t="s">
        <v>379</v>
      </c>
      <c r="C84" s="1" t="s">
        <v>291</v>
      </c>
      <c r="D84" s="1" t="s">
        <v>34</v>
      </c>
      <c r="E84" s="1">
        <v>2167</v>
      </c>
      <c r="F84" s="10">
        <f t="shared" si="1"/>
        <v>2427.0400000000004</v>
      </c>
    </row>
    <row r="85" spans="1:6" ht="25.5" outlineLevel="2">
      <c r="A85" s="1" t="s">
        <v>99</v>
      </c>
      <c r="B85" s="1" t="s">
        <v>200</v>
      </c>
      <c r="C85" s="1" t="s">
        <v>138</v>
      </c>
      <c r="D85" s="1" t="s">
        <v>37</v>
      </c>
      <c r="E85" s="1">
        <v>1327</v>
      </c>
      <c r="F85" s="10">
        <f t="shared" si="1"/>
        <v>1486.2400000000002</v>
      </c>
    </row>
    <row r="86" spans="1:6" ht="12.75" outlineLevel="1">
      <c r="A86" s="17" t="s">
        <v>409</v>
      </c>
      <c r="B86" s="17"/>
      <c r="C86" s="17"/>
      <c r="D86" s="17"/>
      <c r="E86" s="17"/>
      <c r="F86" s="28">
        <f>SUBTOTAL(9,F78:F85)+10</f>
        <v>8299.12</v>
      </c>
    </row>
    <row r="87" spans="1:6" ht="25.5" outlineLevel="2">
      <c r="A87" s="1" t="s">
        <v>147</v>
      </c>
      <c r="B87" s="1" t="s">
        <v>232</v>
      </c>
      <c r="C87" s="1" t="s">
        <v>341</v>
      </c>
      <c r="D87" s="1" t="s">
        <v>279</v>
      </c>
      <c r="E87" s="1">
        <v>995</v>
      </c>
      <c r="F87" s="10">
        <f>E87*1.12</f>
        <v>1114.4</v>
      </c>
    </row>
    <row r="88" spans="1:6" ht="25.5" outlineLevel="2">
      <c r="A88" s="1" t="s">
        <v>147</v>
      </c>
      <c r="B88" s="1" t="s">
        <v>241</v>
      </c>
      <c r="C88" s="1" t="s">
        <v>337</v>
      </c>
      <c r="D88" s="1" t="s">
        <v>279</v>
      </c>
      <c r="E88" s="1">
        <v>1428</v>
      </c>
      <c r="F88" s="10">
        <f>E88*1.12</f>
        <v>1599.3600000000001</v>
      </c>
    </row>
    <row r="89" spans="1:6" ht="12.75" outlineLevel="2">
      <c r="A89" s="1" t="s">
        <v>147</v>
      </c>
      <c r="B89" s="1" t="s">
        <v>92</v>
      </c>
      <c r="C89" s="1" t="s">
        <v>206</v>
      </c>
      <c r="D89" s="1" t="s">
        <v>56</v>
      </c>
      <c r="E89" s="1">
        <v>232</v>
      </c>
      <c r="F89" s="10">
        <f>E89*1.12</f>
        <v>259.84000000000003</v>
      </c>
    </row>
    <row r="90" spans="1:6" ht="12.75" outlineLevel="1">
      <c r="A90" s="17" t="s">
        <v>410</v>
      </c>
      <c r="B90" s="17"/>
      <c r="C90" s="17"/>
      <c r="D90" s="17"/>
      <c r="E90" s="17"/>
      <c r="F90" s="28">
        <f>SUBTOTAL(9,F87:F89)+10</f>
        <v>2983.6000000000004</v>
      </c>
    </row>
    <row r="91" spans="1:6" ht="38.25" outlineLevel="2">
      <c r="A91" s="1" t="s">
        <v>30</v>
      </c>
      <c r="B91" s="1" t="s">
        <v>296</v>
      </c>
      <c r="C91" s="1" t="s">
        <v>24</v>
      </c>
      <c r="D91" s="1" t="s">
        <v>159</v>
      </c>
      <c r="E91" s="1">
        <v>607</v>
      </c>
      <c r="F91" s="10">
        <f>E91*1.12</f>
        <v>679.84</v>
      </c>
    </row>
    <row r="92" spans="1:6" ht="12.75" outlineLevel="1">
      <c r="A92" s="17" t="s">
        <v>411</v>
      </c>
      <c r="B92" s="17"/>
      <c r="C92" s="17"/>
      <c r="D92" s="17"/>
      <c r="E92" s="17"/>
      <c r="F92" s="28">
        <v>690</v>
      </c>
    </row>
    <row r="93" spans="1:6" ht="12.75" outlineLevel="2">
      <c r="A93" s="11" t="s">
        <v>372</v>
      </c>
      <c r="B93" s="12" t="s">
        <v>371</v>
      </c>
      <c r="C93" s="13" t="s">
        <v>76</v>
      </c>
      <c r="D93" s="7"/>
      <c r="E93" s="14">
        <v>333</v>
      </c>
      <c r="F93" s="10">
        <f>E93*1.12</f>
        <v>372.96000000000004</v>
      </c>
    </row>
    <row r="94" spans="1:6" ht="12.75" outlineLevel="2">
      <c r="A94" s="11" t="s">
        <v>372</v>
      </c>
      <c r="B94" s="12" t="s">
        <v>370</v>
      </c>
      <c r="C94" s="13" t="s">
        <v>151</v>
      </c>
      <c r="D94" s="7"/>
      <c r="E94" s="14">
        <v>690</v>
      </c>
      <c r="F94" s="10">
        <f>E94*1.12</f>
        <v>772.8000000000001</v>
      </c>
    </row>
    <row r="95" spans="1:6" ht="12.75" outlineLevel="1">
      <c r="A95" s="18" t="s">
        <v>412</v>
      </c>
      <c r="B95" s="22"/>
      <c r="C95" s="20"/>
      <c r="D95" s="23"/>
      <c r="E95" s="19"/>
      <c r="F95" s="28">
        <f>SUBTOTAL(9,F93:F94)+10</f>
        <v>1155.7600000000002</v>
      </c>
    </row>
    <row r="96" spans="1:6" ht="12.75" outlineLevel="2">
      <c r="A96" s="1" t="s">
        <v>117</v>
      </c>
      <c r="B96" s="1" t="s">
        <v>123</v>
      </c>
      <c r="C96" s="1" t="s">
        <v>337</v>
      </c>
      <c r="D96" s="1" t="s">
        <v>290</v>
      </c>
      <c r="E96" s="1">
        <v>870</v>
      </c>
      <c r="F96" s="10">
        <f>E96*1.12</f>
        <v>974.4000000000001</v>
      </c>
    </row>
    <row r="97" spans="1:6" ht="25.5" outlineLevel="2">
      <c r="A97" s="1" t="s">
        <v>117</v>
      </c>
      <c r="B97" s="1" t="s">
        <v>154</v>
      </c>
      <c r="C97" s="1" t="s">
        <v>341</v>
      </c>
      <c r="D97" s="1" t="s">
        <v>212</v>
      </c>
      <c r="E97" s="1">
        <v>729</v>
      </c>
      <c r="F97" s="10">
        <f>E97*1.12</f>
        <v>816.4800000000001</v>
      </c>
    </row>
    <row r="98" spans="1:6" ht="12.75" outlineLevel="1">
      <c r="A98" s="17" t="s">
        <v>413</v>
      </c>
      <c r="B98" s="17"/>
      <c r="C98" s="17"/>
      <c r="D98" s="17"/>
      <c r="E98" s="17"/>
      <c r="F98" s="28">
        <f>SUBTOTAL(9,F96:F97)+10</f>
        <v>1800.88</v>
      </c>
    </row>
    <row r="99" spans="1:6" ht="12.75" outlineLevel="2">
      <c r="A99" s="1" t="s">
        <v>16</v>
      </c>
      <c r="B99" s="1" t="s">
        <v>250</v>
      </c>
      <c r="C99" s="1" t="s">
        <v>11</v>
      </c>
      <c r="D99" s="1" t="s">
        <v>52</v>
      </c>
      <c r="E99" s="1">
        <v>542</v>
      </c>
      <c r="F99" s="10">
        <f>E99*1.12</f>
        <v>607.0400000000001</v>
      </c>
    </row>
    <row r="100" spans="1:6" ht="12.75" outlineLevel="2">
      <c r="A100" s="1" t="s">
        <v>16</v>
      </c>
      <c r="B100" s="1" t="s">
        <v>88</v>
      </c>
      <c r="C100" s="1" t="s">
        <v>223</v>
      </c>
      <c r="D100" s="1" t="s">
        <v>52</v>
      </c>
      <c r="E100" s="1">
        <v>571</v>
      </c>
      <c r="F100" s="10">
        <f>E100*1.12</f>
        <v>639.5200000000001</v>
      </c>
    </row>
    <row r="101" spans="1:6" ht="25.5" outlineLevel="1">
      <c r="A101" s="17" t="s">
        <v>414</v>
      </c>
      <c r="B101" s="17"/>
      <c r="C101" s="17"/>
      <c r="D101" s="17"/>
      <c r="E101" s="17"/>
      <c r="F101" s="28">
        <f>SUBTOTAL(9,F99:F100)+10</f>
        <v>1256.5600000000002</v>
      </c>
    </row>
    <row r="102" spans="1:6" ht="25.5" outlineLevel="2">
      <c r="A102" s="1" t="s">
        <v>50</v>
      </c>
      <c r="B102" s="1" t="s">
        <v>199</v>
      </c>
      <c r="C102" s="1" t="s">
        <v>12</v>
      </c>
      <c r="D102" s="1" t="s">
        <v>198</v>
      </c>
      <c r="E102" s="1">
        <v>870</v>
      </c>
      <c r="F102" s="10">
        <f>E102*1.12</f>
        <v>974.4000000000001</v>
      </c>
    </row>
    <row r="103" spans="1:6" ht="25.5" outlineLevel="2">
      <c r="A103" s="1" t="s">
        <v>50</v>
      </c>
      <c r="B103" s="1" t="s">
        <v>79</v>
      </c>
      <c r="C103" s="1" t="s">
        <v>341</v>
      </c>
      <c r="D103" s="1" t="s">
        <v>198</v>
      </c>
      <c r="E103" s="1">
        <v>729</v>
      </c>
      <c r="F103" s="10">
        <f>E103*1.12</f>
        <v>816.4800000000001</v>
      </c>
    </row>
    <row r="104" spans="1:6" ht="12.75" outlineLevel="2">
      <c r="A104" s="1" t="s">
        <v>50</v>
      </c>
      <c r="B104" s="1" t="s">
        <v>277</v>
      </c>
      <c r="C104" s="1" t="s">
        <v>294</v>
      </c>
      <c r="D104" s="1" t="s">
        <v>277</v>
      </c>
      <c r="E104" s="1">
        <v>1020</v>
      </c>
      <c r="F104" s="10">
        <f>E104*1.12</f>
        <v>1142.4</v>
      </c>
    </row>
    <row r="105" spans="1:6" ht="12.75" outlineLevel="1">
      <c r="A105" s="17" t="s">
        <v>415</v>
      </c>
      <c r="B105" s="17"/>
      <c r="C105" s="17"/>
      <c r="D105" s="17"/>
      <c r="E105" s="17"/>
      <c r="F105" s="28">
        <f>SUBTOTAL(9,F102:F104)+10</f>
        <v>2943.28</v>
      </c>
    </row>
    <row r="106" spans="1:6" ht="63.75" outlineLevel="2">
      <c r="A106" s="1" t="s">
        <v>273</v>
      </c>
      <c r="B106" s="1" t="s">
        <v>245</v>
      </c>
      <c r="C106" s="1" t="s">
        <v>13</v>
      </c>
      <c r="D106" s="1" t="s">
        <v>186</v>
      </c>
      <c r="E106" s="1">
        <v>642</v>
      </c>
      <c r="F106" s="10">
        <f>E106*1.12</f>
        <v>719.0400000000001</v>
      </c>
    </row>
    <row r="107" spans="1:6" ht="63.75" outlineLevel="2">
      <c r="A107" s="1" t="s">
        <v>273</v>
      </c>
      <c r="B107" s="1" t="s">
        <v>303</v>
      </c>
      <c r="C107" s="1" t="s">
        <v>346</v>
      </c>
      <c r="D107" s="1" t="s">
        <v>186</v>
      </c>
      <c r="E107" s="1">
        <v>232</v>
      </c>
      <c r="F107" s="10">
        <f>E107*1.12</f>
        <v>259.84000000000003</v>
      </c>
    </row>
    <row r="108" spans="1:6" ht="12.75" outlineLevel="1">
      <c r="A108" s="17" t="s">
        <v>416</v>
      </c>
      <c r="B108" s="17"/>
      <c r="C108" s="17"/>
      <c r="D108" s="17"/>
      <c r="E108" s="17"/>
      <c r="F108" s="28">
        <f>SUBTOTAL(9,F106:F107)+10</f>
        <v>988.8800000000001</v>
      </c>
    </row>
    <row r="109" spans="1:6" ht="25.5" outlineLevel="2">
      <c r="A109" s="1" t="s">
        <v>287</v>
      </c>
      <c r="B109" s="1" t="s">
        <v>120</v>
      </c>
      <c r="C109" s="1" t="s">
        <v>61</v>
      </c>
      <c r="D109" s="1" t="s">
        <v>179</v>
      </c>
      <c r="E109" s="1">
        <v>350</v>
      </c>
      <c r="F109" s="10">
        <f>E109*1.12</f>
        <v>392.00000000000006</v>
      </c>
    </row>
    <row r="110" spans="1:6" ht="25.5" outlineLevel="2">
      <c r="A110" s="1" t="s">
        <v>287</v>
      </c>
      <c r="B110" s="1" t="s">
        <v>105</v>
      </c>
      <c r="C110" s="1" t="s">
        <v>131</v>
      </c>
      <c r="D110" s="1" t="s">
        <v>179</v>
      </c>
      <c r="E110" s="1">
        <v>233</v>
      </c>
      <c r="F110" s="10">
        <f>E110*1.12</f>
        <v>260.96000000000004</v>
      </c>
    </row>
    <row r="111" spans="1:6" ht="25.5" outlineLevel="2">
      <c r="A111" s="1" t="s">
        <v>287</v>
      </c>
      <c r="B111" s="1" t="s">
        <v>311</v>
      </c>
      <c r="C111" s="1" t="s">
        <v>76</v>
      </c>
      <c r="D111" s="1" t="s">
        <v>179</v>
      </c>
      <c r="E111" s="1">
        <v>446</v>
      </c>
      <c r="F111" s="10">
        <f>E111*1.12</f>
        <v>499.52000000000004</v>
      </c>
    </row>
    <row r="112" spans="1:6" ht="12.75" outlineLevel="1">
      <c r="A112" s="17" t="s">
        <v>417</v>
      </c>
      <c r="B112" s="17"/>
      <c r="C112" s="17"/>
      <c r="D112" s="17"/>
      <c r="E112" s="17"/>
      <c r="F112" s="28">
        <f>SUBTOTAL(9,F109:F111)+10</f>
        <v>1162.48</v>
      </c>
    </row>
    <row r="113" spans="1:6" ht="12.75" outlineLevel="2">
      <c r="A113" s="1" t="s">
        <v>307</v>
      </c>
      <c r="B113" s="1" t="s">
        <v>351</v>
      </c>
      <c r="C113" s="1" t="s">
        <v>193</v>
      </c>
      <c r="D113" s="1" t="s">
        <v>290</v>
      </c>
      <c r="E113" s="1">
        <v>254</v>
      </c>
      <c r="F113" s="10">
        <f>E113*1.12</f>
        <v>284.48</v>
      </c>
    </row>
    <row r="114" spans="1:6" ht="12.75" outlineLevel="2">
      <c r="A114" s="1" t="s">
        <v>307</v>
      </c>
      <c r="B114" s="1" t="s">
        <v>113</v>
      </c>
      <c r="C114" s="1" t="s">
        <v>193</v>
      </c>
      <c r="D114" s="1" t="s">
        <v>290</v>
      </c>
      <c r="E114" s="1">
        <v>254</v>
      </c>
      <c r="F114" s="10">
        <f>E114*1.12</f>
        <v>284.48</v>
      </c>
    </row>
    <row r="115" spans="1:6" ht="12.75" outlineLevel="2">
      <c r="A115" s="1" t="s">
        <v>307</v>
      </c>
      <c r="B115" s="1" t="s">
        <v>55</v>
      </c>
      <c r="C115" s="1" t="s">
        <v>319</v>
      </c>
      <c r="D115" s="1" t="s">
        <v>290</v>
      </c>
      <c r="E115" s="1">
        <v>490</v>
      </c>
      <c r="F115" s="10">
        <f>E115*1.12</f>
        <v>548.8000000000001</v>
      </c>
    </row>
    <row r="116" spans="1:6" ht="12.75" outlineLevel="1">
      <c r="A116" s="17" t="s">
        <v>418</v>
      </c>
      <c r="B116" s="17"/>
      <c r="C116" s="17"/>
      <c r="D116" s="17"/>
      <c r="E116" s="17"/>
      <c r="F116" s="28">
        <f>SUBTOTAL(9,F113:F115)+10</f>
        <v>1127.7600000000002</v>
      </c>
    </row>
    <row r="117" spans="1:6" ht="25.5" outlineLevel="2">
      <c r="A117" s="1" t="s">
        <v>336</v>
      </c>
      <c r="B117" s="1" t="s">
        <v>63</v>
      </c>
      <c r="C117" s="1" t="s">
        <v>26</v>
      </c>
      <c r="D117" s="1" t="s">
        <v>7</v>
      </c>
      <c r="E117" s="1">
        <v>433</v>
      </c>
      <c r="F117" s="10">
        <f>E117*1.12</f>
        <v>484.96000000000004</v>
      </c>
    </row>
    <row r="118" spans="1:6" ht="25.5" outlineLevel="2">
      <c r="A118" s="1" t="s">
        <v>336</v>
      </c>
      <c r="B118" s="1" t="s">
        <v>340</v>
      </c>
      <c r="C118" s="1" t="s">
        <v>312</v>
      </c>
      <c r="D118" s="1" t="s">
        <v>7</v>
      </c>
      <c r="E118" s="1">
        <v>541</v>
      </c>
      <c r="F118" s="10">
        <f>E118*1.12</f>
        <v>605.9200000000001</v>
      </c>
    </row>
    <row r="119" spans="1:6" ht="12.75" outlineLevel="2">
      <c r="A119" s="1" t="s">
        <v>336</v>
      </c>
      <c r="B119" s="1" t="s">
        <v>44</v>
      </c>
      <c r="C119" s="1" t="s">
        <v>122</v>
      </c>
      <c r="D119" s="1" t="s">
        <v>122</v>
      </c>
      <c r="E119" s="1">
        <v>385</v>
      </c>
      <c r="F119" s="10">
        <f>E119*1.12</f>
        <v>431.20000000000005</v>
      </c>
    </row>
    <row r="120" spans="1:6" ht="12.75" outlineLevel="1">
      <c r="A120" s="17" t="s">
        <v>419</v>
      </c>
      <c r="B120" s="17"/>
      <c r="C120" s="17"/>
      <c r="D120" s="17"/>
      <c r="E120" s="17"/>
      <c r="F120" s="28">
        <f>SUBTOTAL(9,F117:F119)+10</f>
        <v>1532.0800000000002</v>
      </c>
    </row>
    <row r="121" spans="1:6" ht="12.75" outlineLevel="2">
      <c r="A121" s="1" t="s">
        <v>146</v>
      </c>
      <c r="B121" s="1" t="s">
        <v>357</v>
      </c>
      <c r="C121" s="1" t="s">
        <v>308</v>
      </c>
      <c r="D121" s="1" t="s">
        <v>69</v>
      </c>
      <c r="E121" s="1">
        <v>466</v>
      </c>
      <c r="F121" s="10">
        <f>E121*1.12</f>
        <v>521.9200000000001</v>
      </c>
    </row>
    <row r="122" spans="1:6" ht="12.75" outlineLevel="1">
      <c r="A122" s="17" t="s">
        <v>420</v>
      </c>
      <c r="B122" s="17"/>
      <c r="C122" s="17"/>
      <c r="D122" s="17"/>
      <c r="E122" s="17"/>
      <c r="F122" s="28">
        <v>532</v>
      </c>
    </row>
    <row r="123" spans="1:6" ht="15" outlineLevel="2">
      <c r="A123" s="11" t="s">
        <v>150</v>
      </c>
      <c r="B123" s="6" t="s">
        <v>385</v>
      </c>
      <c r="C123" s="15" t="s">
        <v>76</v>
      </c>
      <c r="D123" s="7"/>
      <c r="E123" s="16">
        <v>254.39999999999998</v>
      </c>
      <c r="F123" s="10">
        <f>E123*1.12</f>
        <v>284.928</v>
      </c>
    </row>
    <row r="124" spans="1:6" ht="15" outlineLevel="2">
      <c r="A124" s="11" t="s">
        <v>150</v>
      </c>
      <c r="B124" s="6" t="s">
        <v>384</v>
      </c>
      <c r="C124" s="15" t="s">
        <v>61</v>
      </c>
      <c r="D124" s="7"/>
      <c r="E124" s="16">
        <v>360</v>
      </c>
      <c r="F124" s="10">
        <f>E124*1.12</f>
        <v>403.20000000000005</v>
      </c>
    </row>
    <row r="125" spans="1:6" ht="15" outlineLevel="2">
      <c r="A125" s="11" t="s">
        <v>150</v>
      </c>
      <c r="B125" s="6" t="s">
        <v>383</v>
      </c>
      <c r="C125" s="15" t="s">
        <v>26</v>
      </c>
      <c r="D125" s="7"/>
      <c r="E125" s="16">
        <v>254.39999999999998</v>
      </c>
      <c r="F125" s="10">
        <f>E125*1.12</f>
        <v>284.928</v>
      </c>
    </row>
    <row r="126" spans="1:6" ht="15" outlineLevel="2">
      <c r="A126" s="11" t="s">
        <v>150</v>
      </c>
      <c r="B126" s="6" t="s">
        <v>387</v>
      </c>
      <c r="C126" s="15" t="s">
        <v>337</v>
      </c>
      <c r="D126" s="7"/>
      <c r="E126" s="16">
        <v>508.79999999999995</v>
      </c>
      <c r="F126" s="10">
        <f>E126*1.12</f>
        <v>569.856</v>
      </c>
    </row>
    <row r="127" spans="1:6" ht="15" outlineLevel="2">
      <c r="A127" s="11" t="s">
        <v>150</v>
      </c>
      <c r="B127" s="6" t="s">
        <v>386</v>
      </c>
      <c r="C127" s="15" t="s">
        <v>76</v>
      </c>
      <c r="D127" s="7"/>
      <c r="E127" s="16">
        <v>343.8</v>
      </c>
      <c r="F127" s="10">
        <f>E127*1.12</f>
        <v>385.05600000000004</v>
      </c>
    </row>
    <row r="128" spans="1:6" ht="15" outlineLevel="1">
      <c r="A128" s="18" t="s">
        <v>421</v>
      </c>
      <c r="B128" s="24"/>
      <c r="C128" s="20"/>
      <c r="D128" s="23"/>
      <c r="E128" s="21"/>
      <c r="F128" s="28">
        <f>SUBTOTAL(9,F123:F127)+10</f>
        <v>1937.968</v>
      </c>
    </row>
    <row r="129" spans="1:6" ht="63.75" outlineLevel="2">
      <c r="A129" s="1" t="s">
        <v>305</v>
      </c>
      <c r="B129" s="1" t="s">
        <v>148</v>
      </c>
      <c r="C129" s="1" t="s">
        <v>76</v>
      </c>
      <c r="D129" s="1" t="s">
        <v>186</v>
      </c>
      <c r="E129" s="1">
        <v>254</v>
      </c>
      <c r="F129" s="10">
        <f>E129*1.12</f>
        <v>284.48</v>
      </c>
    </row>
    <row r="130" spans="1:6" ht="63.75" outlineLevel="2">
      <c r="A130" s="1" t="s">
        <v>305</v>
      </c>
      <c r="B130" s="1" t="s">
        <v>141</v>
      </c>
      <c r="C130" s="1" t="s">
        <v>26</v>
      </c>
      <c r="D130" s="1" t="s">
        <v>186</v>
      </c>
      <c r="E130" s="1">
        <v>254</v>
      </c>
      <c r="F130" s="10">
        <f>E130*1.12</f>
        <v>284.48</v>
      </c>
    </row>
    <row r="131" spans="1:6" ht="63.75" outlineLevel="2">
      <c r="A131" s="1" t="s">
        <v>305</v>
      </c>
      <c r="B131" s="1" t="s">
        <v>221</v>
      </c>
      <c r="C131" s="1" t="s">
        <v>131</v>
      </c>
      <c r="D131" s="1" t="s">
        <v>186</v>
      </c>
      <c r="E131" s="1">
        <v>373</v>
      </c>
      <c r="F131" s="10">
        <f>E131*1.12</f>
        <v>417.76000000000005</v>
      </c>
    </row>
    <row r="132" spans="1:6" ht="63.75" outlineLevel="2">
      <c r="A132" s="1" t="s">
        <v>305</v>
      </c>
      <c r="B132" s="1" t="s">
        <v>160</v>
      </c>
      <c r="C132" s="1" t="s">
        <v>24</v>
      </c>
      <c r="D132" s="1" t="s">
        <v>186</v>
      </c>
      <c r="E132" s="1">
        <v>743</v>
      </c>
      <c r="F132" s="10">
        <f>E132*1.12</f>
        <v>832.1600000000001</v>
      </c>
    </row>
    <row r="133" spans="1:6" ht="12.75" outlineLevel="1">
      <c r="A133" s="17" t="s">
        <v>422</v>
      </c>
      <c r="B133" s="17"/>
      <c r="C133" s="17"/>
      <c r="D133" s="17"/>
      <c r="E133" s="17"/>
      <c r="F133" s="28">
        <f>SUBTOTAL(9,F129:F132)+10</f>
        <v>1828.88</v>
      </c>
    </row>
    <row r="134" spans="1:6" ht="63.75" outlineLevel="2">
      <c r="A134" s="1" t="s">
        <v>324</v>
      </c>
      <c r="B134" s="1" t="s">
        <v>183</v>
      </c>
      <c r="C134" s="1" t="s">
        <v>76</v>
      </c>
      <c r="D134" s="1" t="s">
        <v>186</v>
      </c>
      <c r="E134" s="1">
        <v>390</v>
      </c>
      <c r="F134" s="10">
        <f>E134*1.12</f>
        <v>436.80000000000007</v>
      </c>
    </row>
    <row r="135" spans="1:6" ht="63.75" outlineLevel="2">
      <c r="A135" s="1" t="s">
        <v>328</v>
      </c>
      <c r="B135" s="1" t="s">
        <v>18</v>
      </c>
      <c r="C135" s="1" t="s">
        <v>195</v>
      </c>
      <c r="D135" s="1" t="s">
        <v>186</v>
      </c>
      <c r="E135" s="1">
        <v>306</v>
      </c>
      <c r="F135" s="10">
        <f>E135*1.12</f>
        <v>342.72</v>
      </c>
    </row>
    <row r="136" spans="1:6" ht="63.75" outlineLevel="2">
      <c r="A136" s="1" t="s">
        <v>324</v>
      </c>
      <c r="B136" s="1" t="s">
        <v>95</v>
      </c>
      <c r="C136" s="1" t="s">
        <v>26</v>
      </c>
      <c r="D136" s="1" t="s">
        <v>186</v>
      </c>
      <c r="E136" s="1">
        <v>289</v>
      </c>
      <c r="F136" s="10">
        <f>E136*1.12</f>
        <v>323.68</v>
      </c>
    </row>
    <row r="137" spans="1:6" ht="63.75" outlineLevel="2">
      <c r="A137" s="1" t="s">
        <v>328</v>
      </c>
      <c r="B137" s="1" t="s">
        <v>100</v>
      </c>
      <c r="C137" s="1" t="s">
        <v>10</v>
      </c>
      <c r="D137" s="1" t="s">
        <v>186</v>
      </c>
      <c r="E137" s="1">
        <v>254</v>
      </c>
      <c r="F137" s="10">
        <f>E137*1.12</f>
        <v>284.48</v>
      </c>
    </row>
    <row r="138" spans="1:6" ht="12.75" outlineLevel="2">
      <c r="A138" s="1" t="s">
        <v>328</v>
      </c>
      <c r="B138" s="1" t="s">
        <v>330</v>
      </c>
      <c r="C138" s="1" t="s">
        <v>11</v>
      </c>
      <c r="D138" s="1" t="s">
        <v>262</v>
      </c>
      <c r="E138" s="1">
        <v>217</v>
      </c>
      <c r="F138" s="10">
        <f>E138*1.12</f>
        <v>243.04000000000002</v>
      </c>
    </row>
    <row r="139" spans="1:6" ht="25.5" outlineLevel="1">
      <c r="A139" s="17" t="s">
        <v>423</v>
      </c>
      <c r="B139" s="17"/>
      <c r="C139" s="17"/>
      <c r="D139" s="17"/>
      <c r="E139" s="17"/>
      <c r="F139" s="28">
        <f>SUBTOTAL(9,F134:F138)+10</f>
        <v>1640.72</v>
      </c>
    </row>
    <row r="140" spans="1:6" ht="12.75" outlineLevel="2">
      <c r="A140" s="1" t="s">
        <v>259</v>
      </c>
      <c r="B140" s="1" t="s">
        <v>240</v>
      </c>
      <c r="C140" s="1" t="s">
        <v>265</v>
      </c>
      <c r="D140" s="1" t="s">
        <v>114</v>
      </c>
      <c r="E140" s="1">
        <v>466</v>
      </c>
      <c r="F140" s="10">
        <f>E140*1.12</f>
        <v>521.9200000000001</v>
      </c>
    </row>
    <row r="141" spans="1:6" ht="12.75" outlineLevel="2">
      <c r="A141" s="1" t="s">
        <v>259</v>
      </c>
      <c r="B141" s="1" t="s">
        <v>300</v>
      </c>
      <c r="C141" s="1" t="s">
        <v>187</v>
      </c>
      <c r="D141" s="1" t="s">
        <v>106</v>
      </c>
      <c r="E141" s="1">
        <v>1078</v>
      </c>
      <c r="F141" s="10">
        <f>E141*1.12</f>
        <v>1207.3600000000001</v>
      </c>
    </row>
    <row r="142" spans="1:6" ht="12.75" outlineLevel="2">
      <c r="A142" s="1" t="s">
        <v>259</v>
      </c>
      <c r="B142" s="1" t="s">
        <v>201</v>
      </c>
      <c r="C142" s="1" t="s">
        <v>11</v>
      </c>
      <c r="D142" s="1" t="s">
        <v>106</v>
      </c>
      <c r="E142" s="1">
        <v>1198</v>
      </c>
      <c r="F142" s="10">
        <f>E142*1.12</f>
        <v>1341.7600000000002</v>
      </c>
    </row>
    <row r="143" spans="1:6" ht="12.75" outlineLevel="2">
      <c r="A143" s="1" t="s">
        <v>259</v>
      </c>
      <c r="B143" s="1" t="s">
        <v>42</v>
      </c>
      <c r="C143" s="1" t="s">
        <v>131</v>
      </c>
      <c r="D143" s="1" t="s">
        <v>115</v>
      </c>
      <c r="E143" s="1">
        <v>263</v>
      </c>
      <c r="F143" s="10">
        <f>E143*1.12</f>
        <v>294.56</v>
      </c>
    </row>
    <row r="144" spans="1:6" ht="12.75" outlineLevel="2">
      <c r="A144" s="1" t="s">
        <v>259</v>
      </c>
      <c r="B144" s="1" t="s">
        <v>342</v>
      </c>
      <c r="C144" s="1" t="s">
        <v>11</v>
      </c>
      <c r="D144" s="1" t="s">
        <v>152</v>
      </c>
      <c r="E144" s="1">
        <v>871</v>
      </c>
      <c r="F144" s="10">
        <f>E144*1.12</f>
        <v>975.5200000000001</v>
      </c>
    </row>
    <row r="145" spans="1:6" ht="12.75" outlineLevel="1">
      <c r="A145" s="17" t="s">
        <v>424</v>
      </c>
      <c r="B145" s="17"/>
      <c r="C145" s="17"/>
      <c r="D145" s="17"/>
      <c r="E145" s="17"/>
      <c r="F145" s="28">
        <f>SUBTOTAL(9,F140:F144)+10</f>
        <v>4351.120000000001</v>
      </c>
    </row>
    <row r="146" spans="1:6" ht="38.25" outlineLevel="2">
      <c r="A146" s="1" t="s">
        <v>14</v>
      </c>
      <c r="B146" s="1" t="s">
        <v>264</v>
      </c>
      <c r="C146" s="1" t="s">
        <v>31</v>
      </c>
      <c r="D146" s="1" t="s">
        <v>159</v>
      </c>
      <c r="E146" s="1">
        <v>1122</v>
      </c>
      <c r="F146" s="10">
        <f>E146*1.12</f>
        <v>1256.64</v>
      </c>
    </row>
    <row r="147" spans="1:6" ht="38.25" outlineLevel="2">
      <c r="A147" s="1" t="s">
        <v>14</v>
      </c>
      <c r="B147" s="1" t="s">
        <v>253</v>
      </c>
      <c r="C147" s="1" t="s">
        <v>24</v>
      </c>
      <c r="D147" s="1" t="s">
        <v>159</v>
      </c>
      <c r="E147" s="1">
        <v>759</v>
      </c>
      <c r="F147" s="10">
        <f>E147*1.12</f>
        <v>850.08</v>
      </c>
    </row>
    <row r="148" spans="1:6" ht="63.75" outlineLevel="2">
      <c r="A148" s="1" t="s">
        <v>14</v>
      </c>
      <c r="B148" s="1" t="s">
        <v>190</v>
      </c>
      <c r="C148" s="1" t="s">
        <v>38</v>
      </c>
      <c r="D148" s="1" t="s">
        <v>209</v>
      </c>
      <c r="E148" s="1">
        <v>714</v>
      </c>
      <c r="F148" s="10">
        <f>E148*1.12</f>
        <v>799.6800000000001</v>
      </c>
    </row>
    <row r="149" spans="1:6" ht="38.25" outlineLevel="2">
      <c r="A149" s="1" t="s">
        <v>14</v>
      </c>
      <c r="B149" s="1" t="s">
        <v>111</v>
      </c>
      <c r="C149" s="1" t="s">
        <v>31</v>
      </c>
      <c r="D149" s="1" t="s">
        <v>159</v>
      </c>
      <c r="E149" s="1">
        <v>1268</v>
      </c>
      <c r="F149" s="10">
        <f>E149*1.12</f>
        <v>1420.16</v>
      </c>
    </row>
    <row r="150" spans="1:6" ht="38.25" outlineLevel="2">
      <c r="A150" s="1" t="s">
        <v>14</v>
      </c>
      <c r="B150" s="1" t="s">
        <v>239</v>
      </c>
      <c r="C150" s="1" t="s">
        <v>24</v>
      </c>
      <c r="D150" s="1" t="s">
        <v>159</v>
      </c>
      <c r="E150" s="1">
        <v>650</v>
      </c>
      <c r="F150" s="10">
        <f>E150*1.12</f>
        <v>728.0000000000001</v>
      </c>
    </row>
    <row r="151" spans="1:6" ht="12.75" outlineLevel="1">
      <c r="A151" s="17" t="s">
        <v>425</v>
      </c>
      <c r="B151" s="17"/>
      <c r="C151" s="17"/>
      <c r="D151" s="17"/>
      <c r="E151" s="17"/>
      <c r="F151" s="28">
        <f>SUBTOTAL(9,F146:F150)+10</f>
        <v>5064.56</v>
      </c>
    </row>
    <row r="152" spans="1:6" ht="12.75" outlineLevel="2">
      <c r="A152" s="1" t="s">
        <v>77</v>
      </c>
      <c r="B152" s="1" t="s">
        <v>329</v>
      </c>
      <c r="C152" s="1" t="s">
        <v>315</v>
      </c>
      <c r="D152" s="1" t="s">
        <v>54</v>
      </c>
      <c r="E152" s="1">
        <v>378</v>
      </c>
      <c r="F152" s="10">
        <f>E152*1.12</f>
        <v>423.36</v>
      </c>
    </row>
    <row r="153" spans="1:6" ht="25.5" outlineLevel="1">
      <c r="A153" s="17" t="s">
        <v>426</v>
      </c>
      <c r="B153" s="17"/>
      <c r="C153" s="17"/>
      <c r="D153" s="17"/>
      <c r="E153" s="17"/>
      <c r="F153" s="28">
        <v>433</v>
      </c>
    </row>
    <row r="154" spans="1:6" ht="25.5" outlineLevel="2">
      <c r="A154" s="1" t="s">
        <v>364</v>
      </c>
      <c r="B154" s="1" t="s">
        <v>65</v>
      </c>
      <c r="C154" s="1" t="s">
        <v>24</v>
      </c>
      <c r="D154" s="1" t="s">
        <v>81</v>
      </c>
      <c r="E154" s="1">
        <v>584</v>
      </c>
      <c r="F154" s="10">
        <f>E154*1.12</f>
        <v>654.08</v>
      </c>
    </row>
    <row r="155" spans="1:6" ht="25.5" outlineLevel="2">
      <c r="A155" s="1" t="s">
        <v>364</v>
      </c>
      <c r="B155" s="1" t="s">
        <v>84</v>
      </c>
      <c r="C155" s="1" t="s">
        <v>26</v>
      </c>
      <c r="D155" s="1" t="s">
        <v>81</v>
      </c>
      <c r="E155" s="1">
        <v>254</v>
      </c>
      <c r="F155" s="10">
        <f>E155*1.12</f>
        <v>284.48</v>
      </c>
    </row>
    <row r="156" spans="1:6" ht="25.5" outlineLevel="2">
      <c r="A156" s="1" t="s">
        <v>364</v>
      </c>
      <c r="B156" s="1" t="s">
        <v>123</v>
      </c>
      <c r="C156" s="1" t="s">
        <v>337</v>
      </c>
      <c r="D156" s="1" t="s">
        <v>27</v>
      </c>
      <c r="E156" s="1">
        <v>870</v>
      </c>
      <c r="F156" s="10">
        <f>E156*1.12</f>
        <v>974.4000000000001</v>
      </c>
    </row>
    <row r="157" spans="1:6" ht="25.5" outlineLevel="2">
      <c r="A157" s="1" t="s">
        <v>364</v>
      </c>
      <c r="B157" s="1" t="s">
        <v>154</v>
      </c>
      <c r="C157" s="1" t="s">
        <v>341</v>
      </c>
      <c r="D157" s="1" t="s">
        <v>27</v>
      </c>
      <c r="E157" s="1">
        <v>729</v>
      </c>
      <c r="F157" s="10">
        <f>E157*1.12</f>
        <v>816.4800000000001</v>
      </c>
    </row>
    <row r="158" spans="1:6" ht="12.75" outlineLevel="1">
      <c r="A158" s="17" t="s">
        <v>427</v>
      </c>
      <c r="B158" s="17"/>
      <c r="C158" s="17"/>
      <c r="D158" s="17"/>
      <c r="E158" s="17"/>
      <c r="F158" s="28">
        <f>SUBTOTAL(9,F154:F157)+10</f>
        <v>2739.44</v>
      </c>
    </row>
    <row r="159" spans="1:6" ht="12.75" outlineLevel="2">
      <c r="A159" s="1" t="s">
        <v>72</v>
      </c>
      <c r="B159" s="1" t="s">
        <v>218</v>
      </c>
      <c r="C159" s="2" t="s">
        <v>187</v>
      </c>
      <c r="D159" s="2" t="s">
        <v>115</v>
      </c>
      <c r="E159" s="1">
        <v>1051</v>
      </c>
      <c r="F159" s="10">
        <f>E159*1.12</f>
        <v>1177.1200000000001</v>
      </c>
    </row>
    <row r="160" spans="1:6" ht="25.5" outlineLevel="1">
      <c r="A160" s="17" t="s">
        <v>428</v>
      </c>
      <c r="B160" s="17"/>
      <c r="C160" s="17"/>
      <c r="D160" s="17"/>
      <c r="E160" s="17"/>
      <c r="F160" s="28">
        <v>1187</v>
      </c>
    </row>
    <row r="161" spans="1:6" ht="25.5" outlineLevel="2">
      <c r="A161" s="1" t="s">
        <v>85</v>
      </c>
      <c r="B161" s="1" t="s">
        <v>168</v>
      </c>
      <c r="C161" s="1" t="s">
        <v>24</v>
      </c>
      <c r="D161" s="1" t="s">
        <v>345</v>
      </c>
      <c r="E161" s="1">
        <v>561</v>
      </c>
      <c r="F161" s="10">
        <f>E161*1.12</f>
        <v>628.32</v>
      </c>
    </row>
    <row r="162" spans="1:6" ht="25.5" outlineLevel="2">
      <c r="A162" s="1" t="s">
        <v>85</v>
      </c>
      <c r="B162" s="1" t="s">
        <v>226</v>
      </c>
      <c r="C162" s="1" t="s">
        <v>130</v>
      </c>
      <c r="D162" s="1" t="s">
        <v>345</v>
      </c>
      <c r="E162" s="1">
        <v>350</v>
      </c>
      <c r="F162" s="10">
        <f>E162*1.12</f>
        <v>392.00000000000006</v>
      </c>
    </row>
    <row r="163" spans="1:6" ht="25.5" outlineLevel="2">
      <c r="A163" s="1" t="s">
        <v>139</v>
      </c>
      <c r="B163" s="1" t="s">
        <v>6</v>
      </c>
      <c r="C163" s="1" t="s">
        <v>103</v>
      </c>
      <c r="D163" s="1" t="s">
        <v>345</v>
      </c>
      <c r="E163" s="1">
        <v>313</v>
      </c>
      <c r="F163" s="10">
        <f>E163*1.12</f>
        <v>350.56000000000006</v>
      </c>
    </row>
    <row r="164" spans="1:6" ht="12.75" outlineLevel="1">
      <c r="A164" s="17" t="s">
        <v>429</v>
      </c>
      <c r="B164" s="17"/>
      <c r="C164" s="17"/>
      <c r="D164" s="17"/>
      <c r="E164" s="17"/>
      <c r="F164" s="28">
        <f>SUBTOTAL(9,F161:F163)+10</f>
        <v>1380.88</v>
      </c>
    </row>
    <row r="165" spans="1:6" ht="25.5" outlineLevel="2">
      <c r="A165" s="1" t="s">
        <v>222</v>
      </c>
      <c r="B165" s="1" t="s">
        <v>230</v>
      </c>
      <c r="C165" s="1" t="s">
        <v>33</v>
      </c>
      <c r="D165" s="1" t="s">
        <v>102</v>
      </c>
      <c r="E165" s="1">
        <v>522</v>
      </c>
      <c r="F165" s="10">
        <f>E165*1.12</f>
        <v>584.6400000000001</v>
      </c>
    </row>
    <row r="166" spans="1:6" ht="38.25" outlineLevel="2">
      <c r="A166" s="1" t="s">
        <v>222</v>
      </c>
      <c r="B166" s="1" t="s">
        <v>244</v>
      </c>
      <c r="C166" s="1" t="s">
        <v>265</v>
      </c>
      <c r="D166" s="1" t="s">
        <v>350</v>
      </c>
      <c r="E166" s="1">
        <v>659</v>
      </c>
      <c r="F166" s="10">
        <f>E166*1.12</f>
        <v>738.08</v>
      </c>
    </row>
    <row r="167" spans="1:6" ht="38.25" outlineLevel="2">
      <c r="A167" s="1" t="s">
        <v>222</v>
      </c>
      <c r="B167" s="1" t="s">
        <v>180</v>
      </c>
      <c r="C167" s="1" t="s">
        <v>26</v>
      </c>
      <c r="D167" s="1" t="s">
        <v>350</v>
      </c>
      <c r="E167" s="1">
        <v>347</v>
      </c>
      <c r="F167" s="10">
        <f>E167*1.12</f>
        <v>388.64000000000004</v>
      </c>
    </row>
    <row r="168" spans="1:6" ht="12.75" outlineLevel="1">
      <c r="A168" s="17" t="s">
        <v>430</v>
      </c>
      <c r="B168" s="17"/>
      <c r="C168" s="17"/>
      <c r="D168" s="17"/>
      <c r="E168" s="17"/>
      <c r="F168" s="28">
        <f>SUBTOTAL(9,F165:F167)+10</f>
        <v>1721.3600000000004</v>
      </c>
    </row>
    <row r="169" spans="1:6" ht="25.5" outlineLevel="2">
      <c r="A169" s="1" t="s">
        <v>320</v>
      </c>
      <c r="B169" s="1" t="s">
        <v>149</v>
      </c>
      <c r="C169" s="1" t="s">
        <v>61</v>
      </c>
      <c r="D169" s="1" t="s">
        <v>269</v>
      </c>
      <c r="E169" s="1">
        <v>419</v>
      </c>
      <c r="F169" s="10">
        <f>E169*1.12</f>
        <v>469.28000000000003</v>
      </c>
    </row>
    <row r="170" spans="1:6" ht="25.5" outlineLevel="2">
      <c r="A170" s="1" t="s">
        <v>320</v>
      </c>
      <c r="B170" s="1" t="s">
        <v>162</v>
      </c>
      <c r="C170" s="1" t="s">
        <v>112</v>
      </c>
      <c r="D170" s="1" t="s">
        <v>269</v>
      </c>
      <c r="E170" s="1">
        <v>344</v>
      </c>
      <c r="F170" s="10">
        <f>E170*1.12</f>
        <v>385.28000000000003</v>
      </c>
    </row>
    <row r="171" spans="1:6" ht="25.5" outlineLevel="2">
      <c r="A171" s="1" t="s">
        <v>320</v>
      </c>
      <c r="B171" s="1" t="s">
        <v>60</v>
      </c>
      <c r="C171" s="1" t="s">
        <v>173</v>
      </c>
      <c r="D171" s="1" t="s">
        <v>185</v>
      </c>
      <c r="E171" s="1">
        <v>1334</v>
      </c>
      <c r="F171" s="10">
        <f>E171*1.12</f>
        <v>1494.0800000000002</v>
      </c>
    </row>
    <row r="172" spans="1:6" ht="12.75" outlineLevel="1">
      <c r="A172" s="17" t="s">
        <v>431</v>
      </c>
      <c r="B172" s="17"/>
      <c r="C172" s="17"/>
      <c r="D172" s="17"/>
      <c r="E172" s="17"/>
      <c r="F172" s="28">
        <f>SUBTOTAL(9,F169:F171)+10</f>
        <v>2358.6400000000003</v>
      </c>
    </row>
    <row r="173" spans="1:6" ht="38.25" outlineLevel="2">
      <c r="A173" s="1" t="s">
        <v>45</v>
      </c>
      <c r="B173" s="1" t="s">
        <v>5</v>
      </c>
      <c r="C173" s="1" t="s">
        <v>346</v>
      </c>
      <c r="D173" s="1" t="s">
        <v>104</v>
      </c>
      <c r="E173" s="1">
        <v>199</v>
      </c>
      <c r="F173" s="10">
        <f>E173*1.12</f>
        <v>222.88000000000002</v>
      </c>
    </row>
    <row r="174" spans="1:6" ht="38.25" outlineLevel="2">
      <c r="A174" s="1" t="s">
        <v>45</v>
      </c>
      <c r="B174" s="1" t="s">
        <v>36</v>
      </c>
      <c r="C174" s="1" t="s">
        <v>346</v>
      </c>
      <c r="D174" s="1" t="s">
        <v>211</v>
      </c>
      <c r="E174" s="1">
        <v>232</v>
      </c>
      <c r="F174" s="10">
        <f>E174*1.12</f>
        <v>259.84000000000003</v>
      </c>
    </row>
    <row r="175" spans="1:6" ht="63.75" outlineLevel="2">
      <c r="A175" s="1" t="s">
        <v>45</v>
      </c>
      <c r="B175" s="1" t="s">
        <v>171</v>
      </c>
      <c r="C175" s="1" t="s">
        <v>26</v>
      </c>
      <c r="D175" s="1" t="s">
        <v>325</v>
      </c>
      <c r="E175" s="1">
        <v>373</v>
      </c>
      <c r="F175" s="10">
        <f>E175*1.12</f>
        <v>417.76000000000005</v>
      </c>
    </row>
    <row r="176" spans="1:6" ht="38.25" outlineLevel="2">
      <c r="A176" s="1" t="s">
        <v>45</v>
      </c>
      <c r="B176" s="1" t="s">
        <v>355</v>
      </c>
      <c r="C176" s="1" t="s">
        <v>151</v>
      </c>
      <c r="D176" s="1" t="s">
        <v>104</v>
      </c>
      <c r="E176" s="1">
        <v>721</v>
      </c>
      <c r="F176" s="10">
        <f>E176*1.12</f>
        <v>807.5200000000001</v>
      </c>
    </row>
    <row r="177" spans="1:6" ht="38.25" outlineLevel="2">
      <c r="A177" s="1" t="s">
        <v>45</v>
      </c>
      <c r="B177" s="1" t="s">
        <v>219</v>
      </c>
      <c r="C177" s="1" t="s">
        <v>26</v>
      </c>
      <c r="D177" s="1" t="s">
        <v>104</v>
      </c>
      <c r="E177" s="1">
        <v>385</v>
      </c>
      <c r="F177" s="10">
        <f>E177*1.12</f>
        <v>431.20000000000005</v>
      </c>
    </row>
    <row r="178" spans="1:6" ht="12.75" outlineLevel="1">
      <c r="A178" s="17" t="s">
        <v>432</v>
      </c>
      <c r="B178" s="17"/>
      <c r="C178" s="17"/>
      <c r="D178" s="17"/>
      <c r="E178" s="17"/>
      <c r="F178" s="28">
        <f>SUBTOTAL(9,F173:F177)+10</f>
        <v>2149.2</v>
      </c>
    </row>
    <row r="179" spans="1:6" ht="12.75" outlineLevel="2">
      <c r="A179" s="1" t="s">
        <v>359</v>
      </c>
      <c r="B179" s="1" t="s">
        <v>94</v>
      </c>
      <c r="C179" s="1" t="s">
        <v>131</v>
      </c>
      <c r="D179" s="1" t="s">
        <v>53</v>
      </c>
      <c r="E179" s="1">
        <v>136</v>
      </c>
      <c r="F179" s="10">
        <f>E179*1.12</f>
        <v>152.32000000000002</v>
      </c>
    </row>
    <row r="180" spans="1:6" ht="12.75" outlineLevel="2">
      <c r="A180" s="1" t="s">
        <v>359</v>
      </c>
      <c r="B180" s="1" t="s">
        <v>281</v>
      </c>
      <c r="C180" s="1" t="s">
        <v>365</v>
      </c>
      <c r="D180" s="1" t="s">
        <v>212</v>
      </c>
      <c r="E180" s="1">
        <v>1020</v>
      </c>
      <c r="F180" s="10">
        <f>E180*1.12</f>
        <v>1142.4</v>
      </c>
    </row>
    <row r="181" spans="1:6" ht="12.75" outlineLevel="1">
      <c r="A181" s="17" t="s">
        <v>433</v>
      </c>
      <c r="B181" s="17"/>
      <c r="C181" s="17"/>
      <c r="D181" s="17"/>
      <c r="E181" s="17"/>
      <c r="F181" s="28">
        <f>SUBTOTAL(9,F179:F180)+10</f>
        <v>1304.72</v>
      </c>
    </row>
    <row r="182" spans="1:6" ht="12.75" outlineLevel="2">
      <c r="A182" s="1" t="s">
        <v>248</v>
      </c>
      <c r="B182" s="1" t="s">
        <v>165</v>
      </c>
      <c r="C182" s="1" t="s">
        <v>10</v>
      </c>
      <c r="D182" s="1" t="s">
        <v>332</v>
      </c>
      <c r="E182" s="1">
        <v>136</v>
      </c>
      <c r="F182" s="10">
        <f>E182*1.12</f>
        <v>152.32000000000002</v>
      </c>
    </row>
    <row r="183" spans="1:6" ht="12.75" outlineLevel="1">
      <c r="A183" s="17" t="s">
        <v>434</v>
      </c>
      <c r="B183" s="17"/>
      <c r="C183" s="17"/>
      <c r="D183" s="17"/>
      <c r="E183" s="17"/>
      <c r="F183" s="28">
        <v>162</v>
      </c>
    </row>
    <row r="184" spans="1:6" ht="12.75" outlineLevel="2">
      <c r="A184" s="1" t="s">
        <v>299</v>
      </c>
      <c r="B184" s="1" t="s">
        <v>318</v>
      </c>
      <c r="C184" s="1" t="s">
        <v>271</v>
      </c>
      <c r="D184" s="1" t="s">
        <v>249</v>
      </c>
      <c r="E184" s="1">
        <v>377</v>
      </c>
      <c r="F184" s="10">
        <f>E184*1.12</f>
        <v>422.24000000000007</v>
      </c>
    </row>
    <row r="185" spans="1:6" ht="12.75" outlineLevel="2">
      <c r="A185" s="1" t="s">
        <v>299</v>
      </c>
      <c r="B185" s="1" t="s">
        <v>263</v>
      </c>
      <c r="C185" s="1" t="s">
        <v>130</v>
      </c>
      <c r="D185" s="1" t="s">
        <v>249</v>
      </c>
      <c r="E185" s="1">
        <v>481</v>
      </c>
      <c r="F185" s="10">
        <f>E185*1.12</f>
        <v>538.72</v>
      </c>
    </row>
    <row r="186" spans="1:6" ht="12.75" outlineLevel="2">
      <c r="A186" s="1" t="s">
        <v>299</v>
      </c>
      <c r="B186" s="1" t="s">
        <v>316</v>
      </c>
      <c r="C186" s="1" t="s">
        <v>103</v>
      </c>
      <c r="D186" s="1" t="s">
        <v>249</v>
      </c>
      <c r="E186" s="1">
        <v>321</v>
      </c>
      <c r="F186" s="10">
        <f>E186*1.12</f>
        <v>359.52000000000004</v>
      </c>
    </row>
    <row r="187" spans="1:6" ht="12.75" outlineLevel="2">
      <c r="A187" s="1" t="s">
        <v>299</v>
      </c>
      <c r="B187" s="1" t="s">
        <v>229</v>
      </c>
      <c r="C187" s="1" t="s">
        <v>205</v>
      </c>
      <c r="D187" s="1" t="s">
        <v>249</v>
      </c>
      <c r="E187" s="1">
        <v>955</v>
      </c>
      <c r="F187" s="10">
        <f>E187*1.12</f>
        <v>1069.6000000000001</v>
      </c>
    </row>
    <row r="188" spans="1:6" ht="12.75" outlineLevel="2">
      <c r="A188" s="1" t="s">
        <v>299</v>
      </c>
      <c r="B188" s="1" t="s">
        <v>62</v>
      </c>
      <c r="C188" s="1" t="s">
        <v>295</v>
      </c>
      <c r="D188" s="1" t="s">
        <v>249</v>
      </c>
      <c r="E188" s="1">
        <v>907</v>
      </c>
      <c r="F188" s="10">
        <f>E188*1.12</f>
        <v>1015.8400000000001</v>
      </c>
    </row>
    <row r="189" spans="1:6" ht="12.75" outlineLevel="1">
      <c r="A189" s="17" t="s">
        <v>435</v>
      </c>
      <c r="B189" s="17"/>
      <c r="C189" s="17"/>
      <c r="D189" s="17"/>
      <c r="E189" s="17"/>
      <c r="F189" s="28">
        <f>SUBTOTAL(9,F184:F188)+10</f>
        <v>3415.92</v>
      </c>
    </row>
    <row r="190" spans="1:6" ht="25.5" outlineLevel="2">
      <c r="A190" s="1" t="s">
        <v>170</v>
      </c>
      <c r="B190" s="2" t="s">
        <v>18</v>
      </c>
      <c r="C190" s="1" t="s">
        <v>203</v>
      </c>
      <c r="D190" s="1" t="s">
        <v>27</v>
      </c>
      <c r="E190" s="1">
        <v>306</v>
      </c>
      <c r="F190" s="10">
        <f>E190*1.12</f>
        <v>342.72</v>
      </c>
    </row>
    <row r="191" spans="1:6" ht="25.5" outlineLevel="2">
      <c r="A191" s="1" t="s">
        <v>170</v>
      </c>
      <c r="B191" s="2" t="s">
        <v>381</v>
      </c>
      <c r="C191" s="1" t="s">
        <v>2</v>
      </c>
      <c r="D191" s="1" t="s">
        <v>27</v>
      </c>
      <c r="E191" s="1">
        <v>348</v>
      </c>
      <c r="F191" s="10">
        <f>E191*1.12</f>
        <v>389.76000000000005</v>
      </c>
    </row>
    <row r="192" spans="1:6" ht="25.5" outlineLevel="2">
      <c r="A192" s="1" t="s">
        <v>170</v>
      </c>
      <c r="B192" s="2" t="s">
        <v>380</v>
      </c>
      <c r="C192" s="1" t="s">
        <v>268</v>
      </c>
      <c r="D192" s="1" t="s">
        <v>27</v>
      </c>
      <c r="E192" s="1">
        <v>254</v>
      </c>
      <c r="F192" s="10">
        <f>E192*1.12</f>
        <v>284.48</v>
      </c>
    </row>
    <row r="193" spans="1:6" ht="12.75" outlineLevel="1">
      <c r="A193" s="17" t="s">
        <v>436</v>
      </c>
      <c r="B193" s="17"/>
      <c r="C193" s="17"/>
      <c r="D193" s="17"/>
      <c r="E193" s="17"/>
      <c r="F193" s="28">
        <f>SUBTOTAL(9,F190:F192)+10</f>
        <v>1026.96</v>
      </c>
    </row>
    <row r="194" spans="1:6" ht="25.5" outlineLevel="2">
      <c r="A194" s="1" t="s">
        <v>214</v>
      </c>
      <c r="B194" s="1" t="s">
        <v>196</v>
      </c>
      <c r="C194" s="1" t="s">
        <v>337</v>
      </c>
      <c r="D194" s="1" t="s">
        <v>213</v>
      </c>
      <c r="E194" s="1">
        <v>1327</v>
      </c>
      <c r="F194" s="10">
        <f>E194*1.12</f>
        <v>1486.2400000000002</v>
      </c>
    </row>
    <row r="195" spans="1:6" ht="25.5" outlineLevel="2">
      <c r="A195" s="1" t="s">
        <v>214</v>
      </c>
      <c r="B195" s="1" t="s">
        <v>297</v>
      </c>
      <c r="C195" s="1" t="s">
        <v>38</v>
      </c>
      <c r="D195" s="1" t="s">
        <v>213</v>
      </c>
      <c r="E195" s="1">
        <v>840</v>
      </c>
      <c r="F195" s="10">
        <f>E195*1.12</f>
        <v>940.8000000000001</v>
      </c>
    </row>
    <row r="196" spans="1:6" ht="38.25" outlineLevel="2">
      <c r="A196" s="1" t="s">
        <v>214</v>
      </c>
      <c r="B196" s="1" t="s">
        <v>180</v>
      </c>
      <c r="C196" s="1" t="s">
        <v>26</v>
      </c>
      <c r="D196" s="1" t="s">
        <v>108</v>
      </c>
      <c r="E196" s="1">
        <v>347</v>
      </c>
      <c r="F196" s="10">
        <f>E196*1.12</f>
        <v>388.64000000000004</v>
      </c>
    </row>
    <row r="197" spans="1:6" ht="12.75" outlineLevel="1">
      <c r="A197" s="17" t="s">
        <v>437</v>
      </c>
      <c r="B197" s="17"/>
      <c r="C197" s="17"/>
      <c r="D197" s="17"/>
      <c r="E197" s="17"/>
      <c r="F197" s="28">
        <f>SUBTOTAL(9,F194:F196)+10</f>
        <v>2825.6800000000003</v>
      </c>
    </row>
    <row r="198" spans="1:6" ht="38.25" outlineLevel="2">
      <c r="A198" s="1" t="s">
        <v>47</v>
      </c>
      <c r="B198" s="1" t="s">
        <v>66</v>
      </c>
      <c r="C198" s="1" t="s">
        <v>187</v>
      </c>
      <c r="D198" s="1" t="s">
        <v>182</v>
      </c>
      <c r="E198" s="1">
        <v>1051</v>
      </c>
      <c r="F198" s="10">
        <f>E198*1.12</f>
        <v>1177.1200000000001</v>
      </c>
    </row>
    <row r="199" spans="1:6" ht="12.75" outlineLevel="1">
      <c r="A199" s="17" t="s">
        <v>438</v>
      </c>
      <c r="B199" s="17"/>
      <c r="C199" s="17"/>
      <c r="D199" s="17"/>
      <c r="E199" s="17"/>
      <c r="F199" s="28">
        <v>1187</v>
      </c>
    </row>
    <row r="200" spans="1:6" ht="12.75" outlineLevel="2">
      <c r="A200" s="11" t="s">
        <v>368</v>
      </c>
      <c r="B200" s="3" t="s">
        <v>369</v>
      </c>
      <c r="C200" s="13" t="s">
        <v>31</v>
      </c>
      <c r="D200" s="3" t="s">
        <v>282</v>
      </c>
      <c r="E200" s="3">
        <v>933</v>
      </c>
      <c r="F200" s="10">
        <f>E200*1.12</f>
        <v>1044.96</v>
      </c>
    </row>
    <row r="201" spans="1:6" ht="12.75" outlineLevel="1">
      <c r="A201" s="18" t="s">
        <v>439</v>
      </c>
      <c r="B201" s="25"/>
      <c r="C201" s="20"/>
      <c r="D201" s="25"/>
      <c r="E201" s="25"/>
      <c r="F201" s="28">
        <v>1055</v>
      </c>
    </row>
    <row r="202" spans="1:6" ht="25.5" outlineLevel="2">
      <c r="A202" s="1" t="s">
        <v>145</v>
      </c>
      <c r="B202" s="1" t="s">
        <v>154</v>
      </c>
      <c r="C202" s="1" t="s">
        <v>341</v>
      </c>
      <c r="D202" s="1" t="s">
        <v>87</v>
      </c>
      <c r="E202" s="1">
        <v>729</v>
      </c>
      <c r="F202" s="10">
        <f>E202*1.12</f>
        <v>816.4800000000001</v>
      </c>
    </row>
    <row r="203" spans="1:6" ht="12.75" outlineLevel="1">
      <c r="A203" s="17" t="s">
        <v>440</v>
      </c>
      <c r="B203" s="17"/>
      <c r="C203" s="17"/>
      <c r="D203" s="17"/>
      <c r="E203" s="17"/>
      <c r="F203" s="28">
        <v>826</v>
      </c>
    </row>
    <row r="204" spans="1:6" ht="25.5" outlineLevel="2">
      <c r="A204" s="1" t="s">
        <v>143</v>
      </c>
      <c r="B204" s="1" t="s">
        <v>358</v>
      </c>
      <c r="C204" s="1" t="s">
        <v>348</v>
      </c>
      <c r="D204" s="1" t="s">
        <v>144</v>
      </c>
      <c r="E204" s="1">
        <v>2167</v>
      </c>
      <c r="F204" s="10">
        <f>E204*1.12</f>
        <v>2427.0400000000004</v>
      </c>
    </row>
    <row r="205" spans="1:6" ht="38.25" outlineLevel="2">
      <c r="A205" s="1" t="s">
        <v>143</v>
      </c>
      <c r="B205" s="1" t="s">
        <v>0</v>
      </c>
      <c r="C205" s="1" t="s">
        <v>103</v>
      </c>
      <c r="D205" s="1" t="s">
        <v>286</v>
      </c>
      <c r="E205" s="1">
        <v>509</v>
      </c>
      <c r="F205" s="10">
        <f>E205*1.12</f>
        <v>570.08</v>
      </c>
    </row>
    <row r="206" spans="1:6" ht="12.75" outlineLevel="1">
      <c r="A206" s="17" t="s">
        <v>441</v>
      </c>
      <c r="B206" s="17"/>
      <c r="C206" s="17"/>
      <c r="D206" s="17"/>
      <c r="E206" s="17"/>
      <c r="F206" s="28">
        <f>SUBTOTAL(9,F204:F205)+10</f>
        <v>3007.1200000000003</v>
      </c>
    </row>
    <row r="207" spans="1:6" ht="12.75" outlineLevel="2">
      <c r="A207" s="1" t="s">
        <v>293</v>
      </c>
      <c r="B207" s="1" t="s">
        <v>210</v>
      </c>
      <c r="C207" s="1" t="s">
        <v>97</v>
      </c>
      <c r="D207" s="1" t="s">
        <v>353</v>
      </c>
      <c r="E207" s="1">
        <v>1051</v>
      </c>
      <c r="F207" s="10">
        <f>E207*1.12</f>
        <v>1177.1200000000001</v>
      </c>
    </row>
    <row r="208" spans="1:6" ht="12.75" outlineLevel="2">
      <c r="A208" s="1" t="s">
        <v>293</v>
      </c>
      <c r="B208" s="1" t="s">
        <v>331</v>
      </c>
      <c r="C208" s="1" t="s">
        <v>283</v>
      </c>
      <c r="D208" s="1" t="s">
        <v>64</v>
      </c>
      <c r="E208" s="1">
        <v>871</v>
      </c>
      <c r="F208" s="10">
        <f>E208*1.12</f>
        <v>975.5200000000001</v>
      </c>
    </row>
    <row r="209" spans="1:6" ht="12.75" outlineLevel="1">
      <c r="A209" s="17" t="s">
        <v>442</v>
      </c>
      <c r="B209" s="17"/>
      <c r="C209" s="17"/>
      <c r="D209" s="17"/>
      <c r="E209" s="17"/>
      <c r="F209" s="28">
        <f>SUBTOTAL(9,F207:F208)+10</f>
        <v>2162.6400000000003</v>
      </c>
    </row>
    <row r="210" spans="1:6" ht="25.5" outlineLevel="2">
      <c r="A210" s="1" t="s">
        <v>270</v>
      </c>
      <c r="B210" s="1" t="s">
        <v>174</v>
      </c>
      <c r="C210" s="1" t="s">
        <v>26</v>
      </c>
      <c r="D210" s="1" t="s">
        <v>227</v>
      </c>
      <c r="E210" s="1">
        <v>281</v>
      </c>
      <c r="F210" s="10">
        <f aca="true" t="shared" si="2" ref="F210:F215">E210*1.12</f>
        <v>314.72</v>
      </c>
    </row>
    <row r="211" spans="1:6" ht="25.5" outlineLevel="2">
      <c r="A211" s="1" t="s">
        <v>270</v>
      </c>
      <c r="B211" s="1" t="s">
        <v>256</v>
      </c>
      <c r="C211" s="1" t="s">
        <v>61</v>
      </c>
      <c r="D211" s="1" t="s">
        <v>227</v>
      </c>
      <c r="E211" s="1">
        <v>441</v>
      </c>
      <c r="F211" s="10">
        <f t="shared" si="2"/>
        <v>493.9200000000001</v>
      </c>
    </row>
    <row r="212" spans="1:6" ht="25.5" outlineLevel="2">
      <c r="A212" s="1" t="s">
        <v>270</v>
      </c>
      <c r="B212" s="1" t="s">
        <v>225</v>
      </c>
      <c r="C212" s="1" t="s">
        <v>112</v>
      </c>
      <c r="D212" s="1" t="s">
        <v>227</v>
      </c>
      <c r="E212" s="1">
        <v>337</v>
      </c>
      <c r="F212" s="10">
        <f t="shared" si="2"/>
        <v>377.44000000000005</v>
      </c>
    </row>
    <row r="213" spans="1:6" ht="25.5" outlineLevel="2">
      <c r="A213" s="1" t="s">
        <v>270</v>
      </c>
      <c r="B213" s="1" t="s">
        <v>235</v>
      </c>
      <c r="C213" s="1" t="s">
        <v>11</v>
      </c>
      <c r="D213" s="1" t="s">
        <v>227</v>
      </c>
      <c r="E213" s="1">
        <v>839</v>
      </c>
      <c r="F213" s="10">
        <f t="shared" si="2"/>
        <v>939.6800000000001</v>
      </c>
    </row>
    <row r="214" spans="1:6" ht="25.5" outlineLevel="2">
      <c r="A214" s="1" t="s">
        <v>270</v>
      </c>
      <c r="B214" s="1" t="s">
        <v>110</v>
      </c>
      <c r="C214" s="1" t="s">
        <v>257</v>
      </c>
      <c r="D214" s="1" t="s">
        <v>227</v>
      </c>
      <c r="E214" s="1">
        <v>469</v>
      </c>
      <c r="F214" s="10">
        <f t="shared" si="2"/>
        <v>525.2800000000001</v>
      </c>
    </row>
    <row r="215" spans="1:6" ht="25.5" outlineLevel="2">
      <c r="A215" s="1" t="s">
        <v>270</v>
      </c>
      <c r="B215" s="1" t="s">
        <v>167</v>
      </c>
      <c r="C215" s="1" t="s">
        <v>131</v>
      </c>
      <c r="D215" s="1" t="s">
        <v>227</v>
      </c>
      <c r="E215" s="1">
        <v>481</v>
      </c>
      <c r="F215" s="10">
        <f t="shared" si="2"/>
        <v>538.72</v>
      </c>
    </row>
    <row r="216" spans="1:6" ht="12.75" outlineLevel="1">
      <c r="A216" s="17" t="s">
        <v>443</v>
      </c>
      <c r="B216" s="17"/>
      <c r="C216" s="17"/>
      <c r="D216" s="17"/>
      <c r="E216" s="17"/>
      <c r="F216" s="28">
        <f>SUBTOTAL(9,F210:F215)+10</f>
        <v>3199.76</v>
      </c>
    </row>
    <row r="217" spans="1:6" ht="25.5" outlineLevel="2">
      <c r="A217" s="1" t="s">
        <v>46</v>
      </c>
      <c r="B217" s="1" t="s">
        <v>278</v>
      </c>
      <c r="C217" s="1" t="s">
        <v>173</v>
      </c>
      <c r="D217" s="1" t="s">
        <v>220</v>
      </c>
      <c r="E217" s="1">
        <v>1276</v>
      </c>
      <c r="F217" s="10">
        <f>E217*1.12</f>
        <v>1429.1200000000001</v>
      </c>
    </row>
    <row r="218" spans="1:6" ht="25.5" outlineLevel="1">
      <c r="A218" s="17" t="s">
        <v>444</v>
      </c>
      <c r="B218" s="17"/>
      <c r="C218" s="17"/>
      <c r="D218" s="17"/>
      <c r="E218" s="17"/>
      <c r="F218" s="28">
        <v>1439</v>
      </c>
    </row>
    <row r="219" spans="1:6" ht="12.75" outlineLevel="2">
      <c r="A219" s="1" t="s">
        <v>338</v>
      </c>
      <c r="B219" s="1" t="s">
        <v>15</v>
      </c>
      <c r="C219" s="1" t="s">
        <v>26</v>
      </c>
      <c r="D219" s="1" t="s">
        <v>115</v>
      </c>
      <c r="E219" s="1">
        <v>273</v>
      </c>
      <c r="F219" s="10">
        <f>E219*1.12</f>
        <v>305.76000000000005</v>
      </c>
    </row>
    <row r="220" spans="1:6" ht="12.75" outlineLevel="1">
      <c r="A220" s="17" t="s">
        <v>445</v>
      </c>
      <c r="B220" s="17"/>
      <c r="C220" s="17"/>
      <c r="D220" s="17"/>
      <c r="E220" s="17"/>
      <c r="F220" s="28">
        <v>316</v>
      </c>
    </row>
    <row r="221" spans="1:6" ht="12.75" outlineLevel="2">
      <c r="A221" s="1" t="s">
        <v>181</v>
      </c>
      <c r="B221" s="1" t="s">
        <v>246</v>
      </c>
      <c r="C221" s="1" t="s">
        <v>24</v>
      </c>
      <c r="D221" s="1" t="s">
        <v>157</v>
      </c>
      <c r="E221" s="1">
        <v>743</v>
      </c>
      <c r="F221" s="10">
        <f>E221*1.12</f>
        <v>832.1600000000001</v>
      </c>
    </row>
    <row r="222" spans="1:6" ht="12.75" outlineLevel="1">
      <c r="A222" s="17" t="s">
        <v>446</v>
      </c>
      <c r="B222" s="17"/>
      <c r="C222" s="17"/>
      <c r="D222" s="17"/>
      <c r="E222" s="17"/>
      <c r="F222" s="28">
        <v>842</v>
      </c>
    </row>
    <row r="223" spans="1:6" ht="25.5" outlineLevel="2">
      <c r="A223" s="1" t="s">
        <v>8</v>
      </c>
      <c r="B223" s="1" t="s">
        <v>343</v>
      </c>
      <c r="C223" s="1" t="s">
        <v>337</v>
      </c>
      <c r="D223" s="1" t="s">
        <v>279</v>
      </c>
      <c r="E223" s="1">
        <v>1428</v>
      </c>
      <c r="F223" s="10">
        <f>E223*1.12</f>
        <v>1599.3600000000001</v>
      </c>
    </row>
    <row r="224" spans="1:6" ht="12.75" outlineLevel="1">
      <c r="A224" s="17" t="s">
        <v>447</v>
      </c>
      <c r="B224" s="17"/>
      <c r="C224" s="17"/>
      <c r="D224" s="17"/>
      <c r="E224" s="17"/>
      <c r="F224" s="28">
        <v>1609</v>
      </c>
    </row>
    <row r="225" spans="1:6" ht="12.75" outlineLevel="2">
      <c r="A225" s="1" t="s">
        <v>274</v>
      </c>
      <c r="B225" s="1" t="s">
        <v>86</v>
      </c>
      <c r="C225" s="1" t="s">
        <v>265</v>
      </c>
      <c r="D225" s="1" t="s">
        <v>234</v>
      </c>
      <c r="E225" s="1">
        <v>466</v>
      </c>
      <c r="F225" s="10">
        <f>E225*1.12</f>
        <v>521.9200000000001</v>
      </c>
    </row>
    <row r="226" spans="1:6" ht="38.25" outlineLevel="2">
      <c r="A226" s="1" t="s">
        <v>274</v>
      </c>
      <c r="B226" s="1" t="s">
        <v>17</v>
      </c>
      <c r="C226" s="1" t="s">
        <v>13</v>
      </c>
      <c r="D226" s="1" t="s">
        <v>234</v>
      </c>
      <c r="E226" s="1">
        <v>642</v>
      </c>
      <c r="F226" s="10">
        <f>E226*1.12</f>
        <v>719.0400000000001</v>
      </c>
    </row>
    <row r="227" spans="1:6" ht="12.75" outlineLevel="2">
      <c r="A227" s="1" t="s">
        <v>274</v>
      </c>
      <c r="B227" s="1" t="s">
        <v>83</v>
      </c>
      <c r="C227" s="1" t="s">
        <v>346</v>
      </c>
      <c r="D227" s="1" t="s">
        <v>234</v>
      </c>
      <c r="E227" s="1">
        <v>232</v>
      </c>
      <c r="F227" s="10">
        <f>E227*1.12</f>
        <v>259.84000000000003</v>
      </c>
    </row>
    <row r="228" spans="1:6" ht="12.75" outlineLevel="1">
      <c r="A228" s="17" t="s">
        <v>448</v>
      </c>
      <c r="B228" s="17"/>
      <c r="C228" s="17"/>
      <c r="D228" s="17"/>
      <c r="E228" s="17"/>
      <c r="F228" s="28">
        <f>SUBTOTAL(9,F225:F227)+10</f>
        <v>1510.8000000000002</v>
      </c>
    </row>
    <row r="229" spans="1:6" ht="12.75" outlineLevel="2">
      <c r="A229" s="1" t="s">
        <v>91</v>
      </c>
      <c r="B229" s="1" t="s">
        <v>175</v>
      </c>
      <c r="C229" s="1" t="s">
        <v>337</v>
      </c>
      <c r="D229" s="1" t="s">
        <v>304</v>
      </c>
      <c r="E229" s="1">
        <v>870</v>
      </c>
      <c r="F229" s="10">
        <f>E229*1.12</f>
        <v>974.4000000000001</v>
      </c>
    </row>
    <row r="230" spans="1:6" ht="38.25" outlineLevel="2">
      <c r="A230" s="1" t="s">
        <v>91</v>
      </c>
      <c r="B230" s="1" t="s">
        <v>70</v>
      </c>
      <c r="C230" s="1" t="s">
        <v>341</v>
      </c>
      <c r="D230" s="1" t="s">
        <v>166</v>
      </c>
      <c r="E230" s="1">
        <v>729</v>
      </c>
      <c r="F230" s="10">
        <f>E230*1.12</f>
        <v>816.4800000000001</v>
      </c>
    </row>
    <row r="231" spans="1:6" ht="12.75" outlineLevel="1">
      <c r="A231" s="17" t="s">
        <v>449</v>
      </c>
      <c r="B231" s="17"/>
      <c r="C231" s="17"/>
      <c r="D231" s="17"/>
      <c r="E231" s="17"/>
      <c r="F231" s="28">
        <f>SUBTOTAL(9,F229:F230)+10</f>
        <v>1800.88</v>
      </c>
    </row>
    <row r="232" spans="1:6" ht="12.75" outlineLevel="2">
      <c r="A232" s="1" t="s">
        <v>335</v>
      </c>
      <c r="B232" s="1" t="s">
        <v>41</v>
      </c>
      <c r="C232" s="1" t="s">
        <v>98</v>
      </c>
      <c r="D232" s="1" t="s">
        <v>57</v>
      </c>
      <c r="E232" s="1">
        <v>650</v>
      </c>
      <c r="F232" s="10">
        <f>E232*1.12</f>
        <v>728.0000000000001</v>
      </c>
    </row>
    <row r="233" spans="1:6" ht="12.75" outlineLevel="2">
      <c r="A233" s="1" t="s">
        <v>335</v>
      </c>
      <c r="B233" s="1" t="s">
        <v>41</v>
      </c>
      <c r="C233" s="1" t="s">
        <v>41</v>
      </c>
      <c r="D233" s="1" t="s">
        <v>57</v>
      </c>
      <c r="E233" s="1">
        <v>650</v>
      </c>
      <c r="F233" s="10">
        <f>E233*1.12</f>
        <v>728.0000000000001</v>
      </c>
    </row>
    <row r="234" spans="1:6" ht="12.75" outlineLevel="2">
      <c r="A234" s="1" t="s">
        <v>335</v>
      </c>
      <c r="B234" s="1" t="s">
        <v>43</v>
      </c>
      <c r="C234" s="1" t="s">
        <v>275</v>
      </c>
      <c r="D234" s="1" t="s">
        <v>57</v>
      </c>
      <c r="E234" s="1">
        <v>586</v>
      </c>
      <c r="F234" s="10">
        <f>E234*1.12</f>
        <v>656.32</v>
      </c>
    </row>
    <row r="235" spans="1:6" ht="12.75" outlineLevel="2">
      <c r="A235" s="1" t="s">
        <v>335</v>
      </c>
      <c r="B235" s="1" t="s">
        <v>43</v>
      </c>
      <c r="C235" s="1" t="s">
        <v>275</v>
      </c>
      <c r="D235" s="1" t="s">
        <v>57</v>
      </c>
      <c r="E235" s="1">
        <v>586</v>
      </c>
      <c r="F235" s="10">
        <f>E235*1.12</f>
        <v>656.32</v>
      </c>
    </row>
    <row r="236" spans="1:6" ht="12.75" outlineLevel="1">
      <c r="A236" s="17" t="s">
        <v>450</v>
      </c>
      <c r="B236" s="17"/>
      <c r="C236" s="17"/>
      <c r="D236" s="17"/>
      <c r="E236" s="17"/>
      <c r="F236" s="28">
        <f>SUBTOTAL(9,F232:F235)+10</f>
        <v>2778.6400000000003</v>
      </c>
    </row>
    <row r="237" spans="1:6" ht="51" outlineLevel="2">
      <c r="A237" s="1" t="s">
        <v>261</v>
      </c>
      <c r="B237" s="1" t="s">
        <v>200</v>
      </c>
      <c r="C237" s="1" t="s">
        <v>138</v>
      </c>
      <c r="D237" s="1" t="s">
        <v>356</v>
      </c>
      <c r="E237" s="1">
        <v>1326.5</v>
      </c>
      <c r="F237" s="10">
        <f>E237*1.12</f>
        <v>1485.68</v>
      </c>
    </row>
    <row r="238" spans="1:6" ht="12.75" outlineLevel="1">
      <c r="A238" s="17" t="s">
        <v>451</v>
      </c>
      <c r="B238" s="17"/>
      <c r="C238" s="17"/>
      <c r="D238" s="17"/>
      <c r="E238" s="17"/>
      <c r="F238" s="28">
        <v>1496</v>
      </c>
    </row>
    <row r="239" spans="1:6" ht="12.75" outlineLevel="2">
      <c r="A239" s="2" t="s">
        <v>310</v>
      </c>
      <c r="B239" s="1" t="s">
        <v>89</v>
      </c>
      <c r="C239" s="1" t="s">
        <v>26</v>
      </c>
      <c r="D239" s="1" t="s">
        <v>35</v>
      </c>
      <c r="E239" s="1">
        <v>349</v>
      </c>
      <c r="F239" s="10">
        <f>E239*1.12</f>
        <v>390.88000000000005</v>
      </c>
    </row>
    <row r="240" spans="1:6" ht="12.75" outlineLevel="2">
      <c r="A240" s="1" t="s">
        <v>310</v>
      </c>
      <c r="B240" s="1" t="s">
        <v>129</v>
      </c>
      <c r="C240" s="1" t="s">
        <v>26</v>
      </c>
      <c r="D240" s="1" t="s">
        <v>242</v>
      </c>
      <c r="E240" s="1">
        <v>281</v>
      </c>
      <c r="F240" s="10">
        <f>E240*1.12</f>
        <v>314.72</v>
      </c>
    </row>
    <row r="241" spans="1:6" ht="12.75" outlineLevel="2">
      <c r="A241" s="1" t="s">
        <v>310</v>
      </c>
      <c r="B241" s="1" t="s">
        <v>330</v>
      </c>
      <c r="C241" s="1" t="s">
        <v>11</v>
      </c>
      <c r="D241" s="1" t="s">
        <v>262</v>
      </c>
      <c r="E241" s="1">
        <v>217</v>
      </c>
      <c r="F241" s="10">
        <f>E241*1.12</f>
        <v>243.04000000000002</v>
      </c>
    </row>
    <row r="242" spans="1:6" ht="12.75" outlineLevel="1">
      <c r="A242" s="17" t="s">
        <v>452</v>
      </c>
      <c r="B242" s="17"/>
      <c r="C242" s="17"/>
      <c r="D242" s="17"/>
      <c r="E242" s="17"/>
      <c r="F242" s="28">
        <f>SUBTOTAL(9,F239:F241)+10</f>
        <v>958.6400000000001</v>
      </c>
    </row>
    <row r="243" spans="1:6" ht="12.75" outlineLevel="2">
      <c r="A243" s="1" t="s">
        <v>135</v>
      </c>
      <c r="B243" s="1" t="s">
        <v>272</v>
      </c>
      <c r="C243" s="1" t="s">
        <v>291</v>
      </c>
      <c r="D243" s="1" t="s">
        <v>290</v>
      </c>
      <c r="E243" s="1">
        <v>1890</v>
      </c>
      <c r="F243" s="10">
        <f>E243*1.12</f>
        <v>2116.8</v>
      </c>
    </row>
    <row r="244" spans="1:6" ht="12.75" outlineLevel="1">
      <c r="A244" s="17" t="s">
        <v>453</v>
      </c>
      <c r="B244" s="17"/>
      <c r="C244" s="17"/>
      <c r="D244" s="17"/>
      <c r="E244" s="17"/>
      <c r="F244" s="28">
        <v>2127</v>
      </c>
    </row>
    <row r="245" spans="1:6" ht="12.75" outlineLevel="2">
      <c r="A245" s="1" t="s">
        <v>267</v>
      </c>
      <c r="B245" s="1" t="s">
        <v>192</v>
      </c>
      <c r="C245" s="1" t="s">
        <v>151</v>
      </c>
      <c r="D245" s="1" t="s">
        <v>161</v>
      </c>
      <c r="E245" s="1">
        <v>465</v>
      </c>
      <c r="F245" s="10">
        <f>E245*1.12</f>
        <v>520.8000000000001</v>
      </c>
    </row>
    <row r="246" spans="1:6" ht="12.75" outlineLevel="2">
      <c r="A246" s="1" t="s">
        <v>267</v>
      </c>
      <c r="B246" s="1" t="s">
        <v>333</v>
      </c>
      <c r="C246" s="1" t="s">
        <v>11</v>
      </c>
      <c r="D246" s="1" t="s">
        <v>262</v>
      </c>
      <c r="E246" s="1">
        <v>217</v>
      </c>
      <c r="F246" s="10">
        <f>E246*1.12</f>
        <v>243.04000000000002</v>
      </c>
    </row>
    <row r="247" spans="1:6" ht="12.75" outlineLevel="2">
      <c r="A247" s="1" t="s">
        <v>267</v>
      </c>
      <c r="B247" s="1" t="s">
        <v>184</v>
      </c>
      <c r="C247" s="1" t="s">
        <v>103</v>
      </c>
      <c r="D247" s="1" t="s">
        <v>262</v>
      </c>
      <c r="E247" s="1">
        <v>293</v>
      </c>
      <c r="F247" s="10">
        <f>E247*1.12</f>
        <v>328.16</v>
      </c>
    </row>
    <row r="248" spans="1:6" ht="12.75" outlineLevel="2">
      <c r="A248" s="1" t="s">
        <v>267</v>
      </c>
      <c r="B248" s="1" t="s">
        <v>80</v>
      </c>
      <c r="C248" s="1" t="s">
        <v>365</v>
      </c>
      <c r="D248" s="1" t="s">
        <v>262</v>
      </c>
      <c r="E248" s="1">
        <v>760</v>
      </c>
      <c r="F248" s="10">
        <f>E248*1.12</f>
        <v>851.2</v>
      </c>
    </row>
    <row r="249" spans="1:6" ht="25.5" outlineLevel="1">
      <c r="A249" s="17" t="s">
        <v>454</v>
      </c>
      <c r="B249" s="17"/>
      <c r="C249" s="17"/>
      <c r="D249" s="17"/>
      <c r="E249" s="17"/>
      <c r="F249" s="28">
        <f>SUBTOTAL(9,F245:F248)+10</f>
        <v>1953.2000000000003</v>
      </c>
    </row>
    <row r="250" spans="1:6" ht="12.75" outlineLevel="2">
      <c r="A250" s="1" t="s">
        <v>313</v>
      </c>
      <c r="B250" s="1" t="s">
        <v>276</v>
      </c>
      <c r="C250" s="1" t="s">
        <v>31</v>
      </c>
      <c r="D250" s="1" t="s">
        <v>327</v>
      </c>
      <c r="E250" s="1">
        <v>1074</v>
      </c>
      <c r="F250" s="10">
        <f>E250*1.12</f>
        <v>1202.88</v>
      </c>
    </row>
    <row r="251" spans="1:6" ht="25.5" outlineLevel="1">
      <c r="A251" s="17" t="s">
        <v>455</v>
      </c>
      <c r="B251" s="17"/>
      <c r="C251" s="17"/>
      <c r="D251" s="17"/>
      <c r="E251" s="17"/>
      <c r="F251" s="28">
        <v>1213</v>
      </c>
    </row>
    <row r="252" spans="1:6" ht="25.5" outlineLevel="2">
      <c r="A252" s="1" t="s">
        <v>20</v>
      </c>
      <c r="B252" s="1" t="s">
        <v>68</v>
      </c>
      <c r="C252" s="1" t="s">
        <v>344</v>
      </c>
      <c r="D252" s="1" t="s">
        <v>301</v>
      </c>
      <c r="E252" s="1">
        <v>74.96</v>
      </c>
      <c r="F252" s="10">
        <f>E252*1.12</f>
        <v>83.9552</v>
      </c>
    </row>
    <row r="253" spans="1:6" ht="25.5" outlineLevel="2">
      <c r="A253" s="1" t="s">
        <v>20</v>
      </c>
      <c r="B253" s="1" t="s">
        <v>288</v>
      </c>
      <c r="C253" s="1" t="s">
        <v>344</v>
      </c>
      <c r="D253" s="1" t="s">
        <v>301</v>
      </c>
      <c r="E253" s="1">
        <v>74.96</v>
      </c>
      <c r="F253" s="10">
        <f>E253*1.12</f>
        <v>83.9552</v>
      </c>
    </row>
    <row r="254" spans="1:6" ht="25.5" outlineLevel="2">
      <c r="A254" s="1" t="s">
        <v>20</v>
      </c>
      <c r="B254" s="1" t="s">
        <v>125</v>
      </c>
      <c r="C254" s="1" t="s">
        <v>360</v>
      </c>
      <c r="D254" s="1" t="s">
        <v>301</v>
      </c>
      <c r="E254" s="1">
        <v>78.77</v>
      </c>
      <c r="F254" s="10">
        <f>E254*1.12</f>
        <v>88.22240000000001</v>
      </c>
    </row>
    <row r="255" spans="1:6" ht="12.75" outlineLevel="1">
      <c r="A255" s="17" t="s">
        <v>456</v>
      </c>
      <c r="B255" s="17"/>
      <c r="C255" s="17"/>
      <c r="D255" s="17"/>
      <c r="E255" s="17"/>
      <c r="F255" s="28">
        <f>SUBTOTAL(9,F252:F254)+10</f>
        <v>266.13280000000003</v>
      </c>
    </row>
    <row r="256" spans="1:6" ht="12.75" outlineLevel="2">
      <c r="A256" s="11" t="s">
        <v>373</v>
      </c>
      <c r="B256" s="3" t="s">
        <v>377</v>
      </c>
      <c r="C256" s="4" t="s">
        <v>130</v>
      </c>
      <c r="D256" s="3" t="s">
        <v>212</v>
      </c>
      <c r="E256" s="3">
        <v>340</v>
      </c>
      <c r="F256" s="10">
        <f>E256*1.12</f>
        <v>380.8</v>
      </c>
    </row>
    <row r="257" spans="1:6" ht="12.75" outlineLevel="2">
      <c r="A257" s="11" t="s">
        <v>373</v>
      </c>
      <c r="B257" s="3" t="s">
        <v>378</v>
      </c>
      <c r="C257" s="4" t="s">
        <v>103</v>
      </c>
      <c r="D257" s="3" t="s">
        <v>212</v>
      </c>
      <c r="E257" s="3">
        <v>344</v>
      </c>
      <c r="F257" s="10">
        <f>E257*1.12</f>
        <v>385.28000000000003</v>
      </c>
    </row>
    <row r="258" spans="1:6" ht="12.75" outlineLevel="2">
      <c r="A258" s="11" t="s">
        <v>373</v>
      </c>
      <c r="B258" s="3" t="s">
        <v>374</v>
      </c>
      <c r="C258" s="4" t="s">
        <v>205</v>
      </c>
      <c r="D258" s="3" t="s">
        <v>212</v>
      </c>
      <c r="E258" s="3">
        <v>870</v>
      </c>
      <c r="F258" s="10">
        <f>E258*1.12</f>
        <v>974.4000000000001</v>
      </c>
    </row>
    <row r="259" spans="1:6" ht="12.75" outlineLevel="2">
      <c r="A259" s="11" t="s">
        <v>373</v>
      </c>
      <c r="B259" s="3" t="s">
        <v>375</v>
      </c>
      <c r="C259" s="4" t="s">
        <v>376</v>
      </c>
      <c r="D259" s="3" t="s">
        <v>212</v>
      </c>
      <c r="E259" s="3">
        <v>729</v>
      </c>
      <c r="F259" s="10">
        <f>E259*1.12</f>
        <v>816.4800000000001</v>
      </c>
    </row>
    <row r="260" spans="1:6" ht="12.75" outlineLevel="1">
      <c r="A260" s="18" t="s">
        <v>457</v>
      </c>
      <c r="B260" s="25"/>
      <c r="C260" s="26"/>
      <c r="D260" s="25"/>
      <c r="E260" s="25"/>
      <c r="F260" s="28">
        <f>SUBTOTAL(9,F256:F259)+10</f>
        <v>2566.96</v>
      </c>
    </row>
    <row r="261" spans="1:6" ht="38.25" outlineLevel="2">
      <c r="A261" s="1" t="s">
        <v>188</v>
      </c>
      <c r="B261" s="1" t="s">
        <v>251</v>
      </c>
      <c r="C261" s="1" t="s">
        <v>11</v>
      </c>
      <c r="D261" s="1" t="s">
        <v>134</v>
      </c>
      <c r="E261" s="1">
        <v>303</v>
      </c>
      <c r="F261" s="10">
        <f>E261*1.12</f>
        <v>339.36</v>
      </c>
    </row>
    <row r="262" spans="1:6" ht="12.75" outlineLevel="1">
      <c r="A262" s="17" t="s">
        <v>458</v>
      </c>
      <c r="B262" s="17"/>
      <c r="C262" s="17"/>
      <c r="D262" s="17"/>
      <c r="E262" s="17"/>
      <c r="F262" s="28">
        <v>349</v>
      </c>
    </row>
    <row r="263" spans="1:6" ht="63.75" outlineLevel="2">
      <c r="A263" s="1" t="s">
        <v>326</v>
      </c>
      <c r="B263" s="1" t="s">
        <v>202</v>
      </c>
      <c r="C263" s="1" t="s">
        <v>228</v>
      </c>
      <c r="D263" s="1" t="s">
        <v>124</v>
      </c>
      <c r="E263" s="1">
        <v>455</v>
      </c>
      <c r="F263" s="10">
        <f>E263*1.12</f>
        <v>509.6</v>
      </c>
    </row>
    <row r="264" spans="1:6" ht="63.75" outlineLevel="2">
      <c r="A264" s="1" t="s">
        <v>326</v>
      </c>
      <c r="B264" s="1" t="s">
        <v>197</v>
      </c>
      <c r="C264" s="1" t="s">
        <v>38</v>
      </c>
      <c r="D264" s="1" t="s">
        <v>124</v>
      </c>
      <c r="E264" s="1">
        <v>714</v>
      </c>
      <c r="F264" s="10">
        <f>E264*1.12</f>
        <v>799.6800000000001</v>
      </c>
    </row>
    <row r="265" spans="1:6" ht="12.75" outlineLevel="1">
      <c r="A265" s="17" t="s">
        <v>459</v>
      </c>
      <c r="B265" s="17"/>
      <c r="C265" s="17"/>
      <c r="D265" s="17"/>
      <c r="E265" s="17"/>
      <c r="F265" s="28">
        <f>SUBTOTAL(9,F263:F264)+10</f>
        <v>1319.2800000000002</v>
      </c>
    </row>
  </sheetData>
  <sheetProtection/>
  <autoFilter ref="A1:F265">
    <sortState ref="A2:F265">
      <sortCondition sortBy="value" ref="A2:A265"/>
    </sortState>
  </autoFilter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2011-08-26T15:04:04Z</cp:lastPrinted>
  <dcterms:created xsi:type="dcterms:W3CDTF">2011-08-26T06:50:53Z</dcterms:created>
  <dcterms:modified xsi:type="dcterms:W3CDTF">2011-08-27T06:02:38Z</dcterms:modified>
  <cp:category/>
  <cp:version/>
  <cp:contentType/>
  <cp:contentStatus/>
</cp:coreProperties>
</file>