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ОРЕЛ" sheetId="1" r:id="rId1"/>
  </sheets>
  <definedNames>
    <definedName name="_xlnm.Print_Area" localSheetId="0">'ОРЕЛ'!$A$9:$L$112</definedName>
  </definedNames>
  <calcPr fullCalcOnLoad="1"/>
</workbook>
</file>

<file path=xl/sharedStrings.xml><?xml version="1.0" encoding="utf-8"?>
<sst xmlns="http://schemas.openxmlformats.org/spreadsheetml/2006/main" count="257" uniqueCount="82">
  <si>
    <t>Состав ткани</t>
  </si>
  <si>
    <t>вид ткани</t>
  </si>
  <si>
    <t>цена</t>
  </si>
  <si>
    <t>заказано</t>
  </si>
  <si>
    <t>Сумма всего заказа</t>
  </si>
  <si>
    <t>92-52</t>
  </si>
  <si>
    <t>98-52-48</t>
  </si>
  <si>
    <t>104-52-48</t>
  </si>
  <si>
    <t>110-52-48</t>
  </si>
  <si>
    <t>104-56-51</t>
  </si>
  <si>
    <t>110-56-51</t>
  </si>
  <si>
    <t>116-56-51</t>
  </si>
  <si>
    <t>110-60-54</t>
  </si>
  <si>
    <t>116-60-54</t>
  </si>
  <si>
    <t>122,128-60</t>
  </si>
  <si>
    <t>122,128-64</t>
  </si>
  <si>
    <t>134,140-64</t>
  </si>
  <si>
    <t>140,146-68</t>
  </si>
  <si>
    <t>140,146-72</t>
  </si>
  <si>
    <t>80,86-52</t>
  </si>
  <si>
    <t>98,104-52</t>
  </si>
  <si>
    <t>110-52</t>
  </si>
  <si>
    <t>98,104-56</t>
  </si>
  <si>
    <t>110,116-56</t>
  </si>
  <si>
    <t>110,116-60</t>
  </si>
  <si>
    <t>2 сет -</t>
  </si>
  <si>
    <t>3 сет -</t>
  </si>
  <si>
    <t>Коллекция "ОРЕЛ"</t>
  </si>
  <si>
    <t>1 21216 2</t>
  </si>
  <si>
    <t>1 21216 3</t>
  </si>
  <si>
    <t>1 21216 4</t>
  </si>
  <si>
    <t>4 сет -</t>
  </si>
  <si>
    <t>глубокий оливковый</t>
  </si>
  <si>
    <t>128,134-68</t>
  </si>
  <si>
    <t>140,146-76</t>
  </si>
  <si>
    <t>152,158-76</t>
  </si>
  <si>
    <t>152,158-80</t>
  </si>
  <si>
    <t>1 21215 2</t>
  </si>
  <si>
    <t>1 21215 3</t>
  </si>
  <si>
    <t>1 21215 4</t>
  </si>
  <si>
    <t>1 22019 2</t>
  </si>
  <si>
    <t>1 22019 3</t>
  </si>
  <si>
    <t>1 22019 4</t>
  </si>
  <si>
    <t>1 21214 2</t>
  </si>
  <si>
    <t>1 21214 3</t>
  </si>
  <si>
    <t>1 21214 4</t>
  </si>
  <si>
    <t>1 21217 2</t>
  </si>
  <si>
    <t>1 21217 3</t>
  </si>
  <si>
    <t>1 21217 4</t>
  </si>
  <si>
    <t>1 20054 2</t>
  </si>
  <si>
    <t>1 20054 3</t>
  </si>
  <si>
    <t>1 20054 4</t>
  </si>
  <si>
    <t>80-52</t>
  </si>
  <si>
    <t>86-52</t>
  </si>
  <si>
    <t>122-60-57</t>
  </si>
  <si>
    <t>128-60-57</t>
  </si>
  <si>
    <t>122-64-60</t>
  </si>
  <si>
    <t>128-64-60</t>
  </si>
  <si>
    <t>134-64-60</t>
  </si>
  <si>
    <t>134-68-63</t>
  </si>
  <si>
    <t>140-68-63</t>
  </si>
  <si>
    <t>146-68-63</t>
  </si>
  <si>
    <t>146-72-66</t>
  </si>
  <si>
    <t>146-76-69</t>
  </si>
  <si>
    <t>152-76-63</t>
  </si>
  <si>
    <t>158-76-63</t>
  </si>
  <si>
    <t>152-80-66</t>
  </si>
  <si>
    <t>158-80-66</t>
  </si>
  <si>
    <t>1 29003 3</t>
  </si>
  <si>
    <t>1 29003 4</t>
  </si>
  <si>
    <t>1 29003 2</t>
  </si>
  <si>
    <t>100% хлопок</t>
  </si>
  <si>
    <t>футр</t>
  </si>
  <si>
    <t>футр + вязаный трикотаж</t>
  </si>
  <si>
    <t>кашкарсе</t>
  </si>
  <si>
    <t>95%хлопок 4% эластан</t>
  </si>
  <si>
    <t>НА СКЛАДЕ С 24.10</t>
  </si>
  <si>
    <t xml:space="preserve">Смело и беззаботно – для любознательных, активных, ищущих и свободных личностей. Ведь дети, как взрослые, желают найти свое собственное «я». Новый образ с романтичными деталями и спортивными элементами для мальчиков. В этом сезоне – это сочетание  экстракачественного трикотажного полотна (футр - 100% хлопок, кашкарсе - хлопок с эластаном ) и вязаных элементов (рукава, манжеты, горловина), плюс  чистота и декоративность отделочных строчек. Сочетание цветов и линий выгодно контрастирует с яркими лаконичными авторскими принтами. Свободная, выразительная, практичная одежда, дерзкая графика в этой коллекции – все для полного самовыражения.
</t>
  </si>
  <si>
    <t>Джемпер мальчиковый</t>
  </si>
  <si>
    <t>Жилет мальчиковый</t>
  </si>
  <si>
    <t>Брюки мальчиковый</t>
  </si>
  <si>
    <t>Кальсоны мальчиковые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</si>
</sst>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1">
    <font>
      <sz val="10"/>
      <name val="Arial Cyr"/>
      <family val="0"/>
    </font>
    <font>
      <u val="single"/>
      <sz val="7.8"/>
      <color indexed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u val="single"/>
      <sz val="14"/>
      <color indexed="12"/>
      <name val="Arial Cyr"/>
      <family val="0"/>
    </font>
    <font>
      <b/>
      <sz val="16"/>
      <color indexed="53"/>
      <name val="Arial Cyr"/>
      <family val="0"/>
    </font>
    <font>
      <b/>
      <sz val="10"/>
      <color indexed="53"/>
      <name val="Arial Cyr"/>
      <family val="0"/>
    </font>
    <font>
      <b/>
      <sz val="11"/>
      <name val="Arial"/>
      <family val="2"/>
    </font>
    <font>
      <b/>
      <sz val="10"/>
      <name val="Arial Cyr"/>
      <family val="0"/>
    </font>
    <font>
      <b/>
      <sz val="10"/>
      <color indexed="18"/>
      <name val="Arial Cyr"/>
      <family val="0"/>
    </font>
    <font>
      <b/>
      <sz val="10"/>
      <color indexed="18"/>
      <name val="Arial"/>
      <family val="2"/>
    </font>
    <font>
      <b/>
      <sz val="16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3" fontId="9" fillId="0" borderId="10" xfId="0" applyNumberFormat="1" applyFont="1" applyBorder="1" applyAlignment="1">
      <alignment wrapText="1"/>
    </xf>
    <xf numFmtId="3" fontId="9" fillId="0" borderId="0" xfId="0" applyNumberFormat="1" applyFont="1" applyBorder="1" applyAlignment="1">
      <alignment/>
    </xf>
    <xf numFmtId="0" fontId="10" fillId="32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32" borderId="10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10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3" fontId="0" fillId="0" borderId="0" xfId="0" applyNumberFormat="1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4" fontId="0" fillId="0" borderId="0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 horizontal="center" wrapText="1"/>
    </xf>
    <xf numFmtId="0" fontId="9" fillId="0" borderId="10" xfId="0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3" fontId="9" fillId="0" borderId="10" xfId="0" applyNumberFormat="1" applyFont="1" applyFill="1" applyBorder="1" applyAlignment="1">
      <alignment/>
    </xf>
    <xf numFmtId="49" fontId="10" fillId="0" borderId="10" xfId="0" applyNumberFormat="1" applyFont="1" applyBorder="1" applyAlignment="1">
      <alignment horizontal="left"/>
    </xf>
    <xf numFmtId="14" fontId="11" fillId="0" borderId="10" xfId="0" applyNumberFormat="1" applyFont="1" applyFill="1" applyBorder="1" applyAlignment="1">
      <alignment horizontal="left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/>
    </xf>
    <xf numFmtId="0" fontId="12" fillId="0" borderId="0" xfId="0" applyFont="1" applyAlignment="1">
      <alignment/>
    </xf>
    <xf numFmtId="3" fontId="8" fillId="0" borderId="0" xfId="0" applyNumberFormat="1" applyFont="1" applyBorder="1" applyAlignment="1">
      <alignment horizontal="center"/>
    </xf>
    <xf numFmtId="0" fontId="5" fillId="0" borderId="0" xfId="42" applyFont="1" applyAlignment="1" applyProtection="1">
      <alignment horizontal="right"/>
      <protection/>
    </xf>
    <xf numFmtId="0" fontId="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0" fontId="0" fillId="33" borderId="14" xfId="0" applyFont="1" applyFill="1" applyBorder="1" applyAlignment="1">
      <alignment horizontal="center" wrapText="1"/>
    </xf>
    <xf numFmtId="4" fontId="0" fillId="33" borderId="11" xfId="0" applyNumberFormat="1" applyFont="1" applyFill="1" applyBorder="1" applyAlignment="1">
      <alignment horizontal="center" wrapText="1"/>
    </xf>
    <xf numFmtId="4" fontId="0" fillId="33" borderId="14" xfId="0" applyNumberFormat="1" applyFont="1" applyFill="1" applyBorder="1" applyAlignment="1">
      <alignment horizontal="center" wrapText="1"/>
    </xf>
    <xf numFmtId="0" fontId="3" fillId="32" borderId="0" xfId="0" applyFont="1" applyFill="1" applyAlignment="1">
      <alignment horizontal="right"/>
    </xf>
    <xf numFmtId="0" fontId="4" fillId="32" borderId="0" xfId="0" applyFont="1" applyFill="1" applyAlignment="1">
      <alignment horizontal="right"/>
    </xf>
    <xf numFmtId="0" fontId="5" fillId="0" borderId="0" xfId="42" applyFont="1" applyAlignment="1" applyProtection="1">
      <alignment horizontal="right"/>
      <protection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49" fontId="49" fillId="0" borderId="11" xfId="0" applyNumberFormat="1" applyFont="1" applyBorder="1" applyAlignment="1">
      <alignment horizontal="center"/>
    </xf>
    <xf numFmtId="49" fontId="49" fillId="0" borderId="14" xfId="0" applyNumberFormat="1" applyFont="1" applyBorder="1" applyAlignment="1">
      <alignment horizontal="center"/>
    </xf>
    <xf numFmtId="3" fontId="49" fillId="0" borderId="10" xfId="0" applyNumberFormat="1" applyFont="1" applyBorder="1" applyAlignment="1">
      <alignment horizontal="center"/>
    </xf>
    <xf numFmtId="3" fontId="49" fillId="0" borderId="10" xfId="0" applyNumberFormat="1" applyFont="1" applyFill="1" applyBorder="1" applyAlignment="1">
      <alignment horizontal="center"/>
    </xf>
    <xf numFmtId="49" fontId="50" fillId="0" borderId="10" xfId="0" applyNumberFormat="1" applyFont="1" applyBorder="1" applyAlignment="1">
      <alignment/>
    </xf>
    <xf numFmtId="3" fontId="50" fillId="0" borderId="10" xfId="0" applyNumberFormat="1" applyFont="1" applyBorder="1" applyAlignment="1">
      <alignment/>
    </xf>
    <xf numFmtId="3" fontId="49" fillId="0" borderId="11" xfId="0" applyNumberFormat="1" applyFont="1" applyBorder="1" applyAlignment="1">
      <alignment horizontal="center"/>
    </xf>
    <xf numFmtId="3" fontId="49" fillId="0" borderId="14" xfId="0" applyNumberFormat="1" applyFont="1" applyBorder="1" applyAlignment="1">
      <alignment horizontal="center"/>
    </xf>
    <xf numFmtId="49" fontId="49" fillId="0" borderId="10" xfId="0" applyNumberFormat="1" applyFont="1" applyBorder="1" applyAlignment="1">
      <alignment horizontal="center"/>
    </xf>
    <xf numFmtId="4" fontId="0" fillId="34" borderId="14" xfId="0" applyNumberFormat="1" applyFont="1" applyFill="1" applyBorder="1" applyAlignment="1">
      <alignment horizontal="left"/>
    </xf>
    <xf numFmtId="4" fontId="0" fillId="34" borderId="14" xfId="0" applyNumberFormat="1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866775</xdr:colOff>
      <xdr:row>26</xdr:row>
      <xdr:rowOff>104775</xdr:rowOff>
    </xdr:from>
    <xdr:to>
      <xdr:col>18</xdr:col>
      <xdr:colOff>361950</xdr:colOff>
      <xdr:row>46</xdr:row>
      <xdr:rowOff>114300</xdr:rowOff>
    </xdr:to>
    <xdr:pic>
      <xdr:nvPicPr>
        <xdr:cNvPr id="1" name="Рисунок 20" descr="жилет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68300" y="7610475"/>
          <a:ext cx="3009900" cy="3467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38100</xdr:rowOff>
    </xdr:from>
    <xdr:to>
      <xdr:col>11</xdr:col>
      <xdr:colOff>1000125</xdr:colOff>
      <xdr:row>8</xdr:row>
      <xdr:rowOff>38100</xdr:rowOff>
    </xdr:to>
    <xdr:sp>
      <xdr:nvSpPr>
        <xdr:cNvPr id="2" name="Line 1"/>
        <xdr:cNvSpPr>
          <a:spLocks/>
        </xdr:cNvSpPr>
      </xdr:nvSpPr>
      <xdr:spPr>
        <a:xfrm>
          <a:off x="0" y="4162425"/>
          <a:ext cx="10287000" cy="0"/>
        </a:xfrm>
        <a:prstGeom prst="line">
          <a:avLst/>
        </a:prstGeom>
        <a:noFill/>
        <a:ln w="38100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92</xdr:row>
      <xdr:rowOff>66675</xdr:rowOff>
    </xdr:from>
    <xdr:to>
      <xdr:col>12</xdr:col>
      <xdr:colOff>47625</xdr:colOff>
      <xdr:row>92</xdr:row>
      <xdr:rowOff>66675</xdr:rowOff>
    </xdr:to>
    <xdr:sp>
      <xdr:nvSpPr>
        <xdr:cNvPr id="3" name="Line 2"/>
        <xdr:cNvSpPr>
          <a:spLocks/>
        </xdr:cNvSpPr>
      </xdr:nvSpPr>
      <xdr:spPr>
        <a:xfrm flipV="1">
          <a:off x="76200" y="19164300"/>
          <a:ext cx="10267950" cy="0"/>
        </a:xfrm>
        <a:prstGeom prst="line">
          <a:avLst/>
        </a:prstGeom>
        <a:noFill/>
        <a:ln w="38100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108</xdr:row>
      <xdr:rowOff>0</xdr:rowOff>
    </xdr:from>
    <xdr:to>
      <xdr:col>11</xdr:col>
      <xdr:colOff>942975</xdr:colOff>
      <xdr:row>108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0" y="21878925"/>
          <a:ext cx="10229850" cy="0"/>
        </a:xfrm>
        <a:prstGeom prst="line">
          <a:avLst/>
        </a:prstGeom>
        <a:noFill/>
        <a:ln w="38100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2</xdr:col>
      <xdr:colOff>723900</xdr:colOff>
      <xdr:row>0</xdr:row>
      <xdr:rowOff>66675</xdr:rowOff>
    </xdr:from>
    <xdr:to>
      <xdr:col>9</xdr:col>
      <xdr:colOff>19050</xdr:colOff>
      <xdr:row>5</xdr:row>
      <xdr:rowOff>57150</xdr:rowOff>
    </xdr:to>
    <xdr:pic>
      <xdr:nvPicPr>
        <xdr:cNvPr id="5" name="Рисунок 40" descr="Тканый ярлык_логотип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66675"/>
          <a:ext cx="47720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22</xdr:row>
      <xdr:rowOff>66675</xdr:rowOff>
    </xdr:from>
    <xdr:to>
      <xdr:col>12</xdr:col>
      <xdr:colOff>0</xdr:colOff>
      <xdr:row>22</xdr:row>
      <xdr:rowOff>66675</xdr:rowOff>
    </xdr:to>
    <xdr:sp>
      <xdr:nvSpPr>
        <xdr:cNvPr id="6" name="Line 49"/>
        <xdr:cNvSpPr>
          <a:spLocks/>
        </xdr:cNvSpPr>
      </xdr:nvSpPr>
      <xdr:spPr>
        <a:xfrm flipV="1">
          <a:off x="28575" y="6705600"/>
          <a:ext cx="10267950" cy="0"/>
        </a:xfrm>
        <a:prstGeom prst="line">
          <a:avLst/>
        </a:prstGeom>
        <a:noFill/>
        <a:ln w="38100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104775</xdr:rowOff>
    </xdr:from>
    <xdr:to>
      <xdr:col>11</xdr:col>
      <xdr:colOff>981075</xdr:colOff>
      <xdr:row>50</xdr:row>
      <xdr:rowOff>104775</xdr:rowOff>
    </xdr:to>
    <xdr:sp>
      <xdr:nvSpPr>
        <xdr:cNvPr id="7" name="Line 51"/>
        <xdr:cNvSpPr>
          <a:spLocks/>
        </xdr:cNvSpPr>
      </xdr:nvSpPr>
      <xdr:spPr>
        <a:xfrm flipV="1">
          <a:off x="0" y="11715750"/>
          <a:ext cx="10267950" cy="0"/>
        </a:xfrm>
        <a:prstGeom prst="line">
          <a:avLst/>
        </a:prstGeom>
        <a:noFill/>
        <a:ln w="38100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85725</xdr:colOff>
      <xdr:row>64</xdr:row>
      <xdr:rowOff>104775</xdr:rowOff>
    </xdr:from>
    <xdr:to>
      <xdr:col>9</xdr:col>
      <xdr:colOff>914400</xdr:colOff>
      <xdr:row>64</xdr:row>
      <xdr:rowOff>104775</xdr:rowOff>
    </xdr:to>
    <xdr:sp>
      <xdr:nvSpPr>
        <xdr:cNvPr id="8" name="Line 5"/>
        <xdr:cNvSpPr>
          <a:spLocks/>
        </xdr:cNvSpPr>
      </xdr:nvSpPr>
      <xdr:spPr>
        <a:xfrm>
          <a:off x="85725" y="14230350"/>
          <a:ext cx="8124825" cy="0"/>
        </a:xfrm>
        <a:prstGeom prst="line">
          <a:avLst/>
        </a:prstGeom>
        <a:noFill/>
        <a:ln w="38100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78</xdr:row>
      <xdr:rowOff>85725</xdr:rowOff>
    </xdr:from>
    <xdr:to>
      <xdr:col>12</xdr:col>
      <xdr:colOff>47625</xdr:colOff>
      <xdr:row>78</xdr:row>
      <xdr:rowOff>85725</xdr:rowOff>
    </xdr:to>
    <xdr:sp>
      <xdr:nvSpPr>
        <xdr:cNvPr id="9" name="Line 49"/>
        <xdr:cNvSpPr>
          <a:spLocks/>
        </xdr:cNvSpPr>
      </xdr:nvSpPr>
      <xdr:spPr>
        <a:xfrm flipV="1">
          <a:off x="76200" y="16697325"/>
          <a:ext cx="10267950" cy="0"/>
        </a:xfrm>
        <a:prstGeom prst="line">
          <a:avLst/>
        </a:prstGeom>
        <a:noFill/>
        <a:ln w="38100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219075</xdr:colOff>
      <xdr:row>9</xdr:row>
      <xdr:rowOff>76200</xdr:rowOff>
    </xdr:from>
    <xdr:to>
      <xdr:col>7</xdr:col>
      <xdr:colOff>533400</xdr:colOff>
      <xdr:row>17</xdr:row>
      <xdr:rowOff>123825</xdr:rowOff>
    </xdr:to>
    <xdr:pic>
      <xdr:nvPicPr>
        <xdr:cNvPr id="10" name="Picture 5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0" y="4362450"/>
          <a:ext cx="30861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23</xdr:row>
      <xdr:rowOff>66675</xdr:rowOff>
    </xdr:from>
    <xdr:to>
      <xdr:col>7</xdr:col>
      <xdr:colOff>504825</xdr:colOff>
      <xdr:row>32</xdr:row>
      <xdr:rowOff>104775</xdr:rowOff>
    </xdr:to>
    <xdr:pic>
      <xdr:nvPicPr>
        <xdr:cNvPr id="11" name="Picture 5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05125" y="6867525"/>
          <a:ext cx="32004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66675</xdr:rowOff>
    </xdr:from>
    <xdr:to>
      <xdr:col>11</xdr:col>
      <xdr:colOff>981075</xdr:colOff>
      <xdr:row>36</xdr:row>
      <xdr:rowOff>66675</xdr:rowOff>
    </xdr:to>
    <xdr:sp>
      <xdr:nvSpPr>
        <xdr:cNvPr id="12" name="Line 49"/>
        <xdr:cNvSpPr>
          <a:spLocks/>
        </xdr:cNvSpPr>
      </xdr:nvSpPr>
      <xdr:spPr>
        <a:xfrm flipV="1">
          <a:off x="0" y="9191625"/>
          <a:ext cx="10267950" cy="0"/>
        </a:xfrm>
        <a:prstGeom prst="line">
          <a:avLst/>
        </a:prstGeom>
        <a:noFill/>
        <a:ln w="38100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466725</xdr:colOff>
      <xdr:row>37</xdr:row>
      <xdr:rowOff>38100</xdr:rowOff>
    </xdr:from>
    <xdr:to>
      <xdr:col>7</xdr:col>
      <xdr:colOff>276225</xdr:colOff>
      <xdr:row>47</xdr:row>
      <xdr:rowOff>66675</xdr:rowOff>
    </xdr:to>
    <xdr:pic>
      <xdr:nvPicPr>
        <xdr:cNvPr id="13" name="Picture 5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95650" y="9324975"/>
          <a:ext cx="258127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962025</xdr:colOff>
      <xdr:row>51</xdr:row>
      <xdr:rowOff>104775</xdr:rowOff>
    </xdr:from>
    <xdr:to>
      <xdr:col>7</xdr:col>
      <xdr:colOff>533400</xdr:colOff>
      <xdr:row>58</xdr:row>
      <xdr:rowOff>123825</xdr:rowOff>
    </xdr:to>
    <xdr:pic>
      <xdr:nvPicPr>
        <xdr:cNvPr id="14" name="Picture 54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81300" y="11877675"/>
          <a:ext cx="33528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65</xdr:row>
      <xdr:rowOff>85725</xdr:rowOff>
    </xdr:from>
    <xdr:to>
      <xdr:col>7</xdr:col>
      <xdr:colOff>533400</xdr:colOff>
      <xdr:row>74</xdr:row>
      <xdr:rowOff>76200</xdr:rowOff>
    </xdr:to>
    <xdr:pic>
      <xdr:nvPicPr>
        <xdr:cNvPr id="15" name="Picture 54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05125" y="14373225"/>
          <a:ext cx="32289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390525</xdr:colOff>
      <xdr:row>79</xdr:row>
      <xdr:rowOff>47625</xdr:rowOff>
    </xdr:from>
    <xdr:to>
      <xdr:col>7</xdr:col>
      <xdr:colOff>352425</xdr:colOff>
      <xdr:row>90</xdr:row>
      <xdr:rowOff>152400</xdr:rowOff>
    </xdr:to>
    <xdr:pic>
      <xdr:nvPicPr>
        <xdr:cNvPr id="16" name="Picture 54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19450" y="16821150"/>
          <a:ext cx="2733675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590550</xdr:colOff>
      <xdr:row>93</xdr:row>
      <xdr:rowOff>9525</xdr:rowOff>
    </xdr:from>
    <xdr:to>
      <xdr:col>6</xdr:col>
      <xdr:colOff>666750</xdr:colOff>
      <xdr:row>104</xdr:row>
      <xdr:rowOff>85725</xdr:rowOff>
    </xdr:to>
    <xdr:pic>
      <xdr:nvPicPr>
        <xdr:cNvPr id="17" name="Picture 54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19475" y="19269075"/>
          <a:ext cx="216217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295275</xdr:colOff>
      <xdr:row>79</xdr:row>
      <xdr:rowOff>266700</xdr:rowOff>
    </xdr:from>
    <xdr:to>
      <xdr:col>19</xdr:col>
      <xdr:colOff>47625</xdr:colOff>
      <xdr:row>106</xdr:row>
      <xdr:rowOff>47625</xdr:rowOff>
    </xdr:to>
    <xdr:pic>
      <xdr:nvPicPr>
        <xdr:cNvPr id="18" name="Рисунок 17" descr="брперед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496800" y="17040225"/>
          <a:ext cx="3952875" cy="456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352425</xdr:colOff>
      <xdr:row>79</xdr:row>
      <xdr:rowOff>76200</xdr:rowOff>
    </xdr:from>
    <xdr:to>
      <xdr:col>25</xdr:col>
      <xdr:colOff>285750</xdr:colOff>
      <xdr:row>106</xdr:row>
      <xdr:rowOff>0</xdr:rowOff>
    </xdr:to>
    <xdr:pic>
      <xdr:nvPicPr>
        <xdr:cNvPr id="19" name="Рисунок 18" descr="брзад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6754475" y="16849725"/>
          <a:ext cx="4048125" cy="470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295275</xdr:colOff>
      <xdr:row>65</xdr:row>
      <xdr:rowOff>9525</xdr:rowOff>
    </xdr:from>
    <xdr:to>
      <xdr:col>19</xdr:col>
      <xdr:colOff>314325</xdr:colOff>
      <xdr:row>79</xdr:row>
      <xdr:rowOff>257175</xdr:rowOff>
    </xdr:to>
    <xdr:pic>
      <xdr:nvPicPr>
        <xdr:cNvPr id="20" name="Рисунок 19" descr="0210802_l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496800" y="14297025"/>
          <a:ext cx="421957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76200</xdr:rowOff>
    </xdr:from>
    <xdr:to>
      <xdr:col>22</xdr:col>
      <xdr:colOff>390525</xdr:colOff>
      <xdr:row>62</xdr:row>
      <xdr:rowOff>76200</xdr:rowOff>
    </xdr:to>
    <xdr:pic>
      <xdr:nvPicPr>
        <xdr:cNvPr id="21" name="Рисунок 21" descr="джемзад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5716250" y="10229850"/>
          <a:ext cx="3133725" cy="3648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314325</xdr:colOff>
      <xdr:row>43</xdr:row>
      <xdr:rowOff>114300</xdr:rowOff>
    </xdr:from>
    <xdr:to>
      <xdr:col>17</xdr:col>
      <xdr:colOff>657225</xdr:colOff>
      <xdr:row>64</xdr:row>
      <xdr:rowOff>114300</xdr:rowOff>
    </xdr:to>
    <xdr:pic>
      <xdr:nvPicPr>
        <xdr:cNvPr id="22" name="Рисунок 22" descr="джем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515850" y="10591800"/>
          <a:ext cx="3171825" cy="3648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600075</xdr:colOff>
      <xdr:row>7</xdr:row>
      <xdr:rowOff>2228850</xdr:rowOff>
    </xdr:from>
    <xdr:to>
      <xdr:col>18</xdr:col>
      <xdr:colOff>266700</xdr:colOff>
      <xdr:row>26</xdr:row>
      <xdr:rowOff>9525</xdr:rowOff>
    </xdr:to>
    <xdr:pic>
      <xdr:nvPicPr>
        <xdr:cNvPr id="23" name="Рисунок 23" descr="джемвяз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2801600" y="3819525"/>
          <a:ext cx="3181350" cy="3695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2:T128"/>
  <sheetViews>
    <sheetView showGridLines="0" tabSelected="1" zoomScale="75" zoomScaleNormal="75" zoomScaleSheetLayoutView="100" zoomScalePageLayoutView="0" workbookViewId="0" topLeftCell="A1">
      <selection activeCell="N96" sqref="N96"/>
    </sheetView>
  </sheetViews>
  <sheetFormatPr defaultColWidth="9.00390625" defaultRowHeight="12.75"/>
  <cols>
    <col min="2" max="2" width="14.875" style="0" customWidth="1"/>
    <col min="3" max="3" width="13.25390625" style="0" customWidth="1"/>
    <col min="4" max="4" width="9.375" style="0" customWidth="1"/>
    <col min="9" max="9" width="13.25390625" style="0" customWidth="1"/>
    <col min="10" max="10" width="12.00390625" style="0" customWidth="1"/>
    <col min="11" max="11" width="14.125" style="0" customWidth="1"/>
    <col min="12" max="12" width="13.25390625" style="0" customWidth="1"/>
    <col min="13" max="13" width="12.125" style="0" bestFit="1" customWidth="1"/>
    <col min="14" max="14" width="12.875" style="0" customWidth="1"/>
    <col min="15" max="15" width="13.125" style="0" customWidth="1"/>
    <col min="16" max="16" width="10.875" style="0" customWidth="1"/>
    <col min="17" max="17" width="13.125" style="0" customWidth="1"/>
  </cols>
  <sheetData>
    <row r="2" spans="12:20" ht="18">
      <c r="L2" s="62"/>
      <c r="M2" s="62"/>
      <c r="N2" s="62"/>
      <c r="O2" s="62"/>
      <c r="P2" s="62"/>
      <c r="Q2" s="62"/>
      <c r="R2" s="62"/>
      <c r="S2" s="62"/>
      <c r="T2" s="62"/>
    </row>
    <row r="3" spans="12:20" ht="18">
      <c r="L3" s="63"/>
      <c r="M3" s="63"/>
      <c r="N3" s="63"/>
      <c r="O3" s="63"/>
      <c r="P3" s="63"/>
      <c r="Q3" s="63"/>
      <c r="R3" s="63"/>
      <c r="S3" s="63"/>
      <c r="T3" s="63"/>
    </row>
    <row r="4" spans="12:20" ht="18">
      <c r="L4" s="63"/>
      <c r="M4" s="63"/>
      <c r="N4" s="63"/>
      <c r="O4" s="63"/>
      <c r="P4" s="63"/>
      <c r="Q4" s="63"/>
      <c r="R4" s="63"/>
      <c r="S4" s="63"/>
      <c r="T4" s="63"/>
    </row>
    <row r="5" spans="12:20" ht="18">
      <c r="L5" s="63"/>
      <c r="M5" s="63"/>
      <c r="N5" s="63"/>
      <c r="O5" s="63"/>
      <c r="P5" s="63"/>
      <c r="Q5" s="63"/>
      <c r="R5" s="63"/>
      <c r="S5" s="63"/>
      <c r="T5" s="63"/>
    </row>
    <row r="6" spans="1:20" ht="20.25">
      <c r="A6" s="43" t="s">
        <v>76</v>
      </c>
      <c r="L6" s="64"/>
      <c r="M6" s="64"/>
      <c r="N6" s="64"/>
      <c r="O6" s="64"/>
      <c r="P6" s="64"/>
      <c r="Q6" s="64"/>
      <c r="R6" s="64"/>
      <c r="S6" s="64"/>
      <c r="T6" s="64"/>
    </row>
    <row r="7" spans="1:20" ht="20.25">
      <c r="A7" s="65" t="s">
        <v>27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45"/>
      <c r="N7" s="45"/>
      <c r="O7" s="45"/>
      <c r="P7" s="45"/>
      <c r="Q7" s="45"/>
      <c r="R7" s="45"/>
      <c r="S7" s="45"/>
      <c r="T7" s="45"/>
    </row>
    <row r="8" spans="1:20" ht="199.5" customHeight="1">
      <c r="A8" s="66" t="s">
        <v>77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45"/>
      <c r="P8" s="45"/>
      <c r="Q8" s="45"/>
      <c r="R8" s="45"/>
      <c r="S8" s="45"/>
      <c r="T8" s="45"/>
    </row>
    <row r="9" spans="2:12" ht="12.75">
      <c r="B9" s="1"/>
      <c r="C9" s="1"/>
      <c r="D9" s="2"/>
      <c r="E9" s="1"/>
      <c r="F9" s="1"/>
      <c r="G9" s="1"/>
      <c r="H9" s="1"/>
      <c r="I9" s="1"/>
      <c r="J9" s="1"/>
      <c r="K9" s="1"/>
      <c r="L9" s="1"/>
    </row>
    <row r="10" spans="1:14" ht="25.5">
      <c r="A10" s="69" t="s">
        <v>28</v>
      </c>
      <c r="B10" s="70"/>
      <c r="C10" s="3"/>
      <c r="D10" s="4"/>
      <c r="E10" s="5"/>
      <c r="F10" s="6"/>
      <c r="G10" s="6"/>
      <c r="H10" s="6"/>
      <c r="I10" s="73" t="s">
        <v>28</v>
      </c>
      <c r="J10" s="7" t="s">
        <v>32</v>
      </c>
      <c r="K10" s="73" t="s">
        <v>29</v>
      </c>
      <c r="L10" s="7" t="s">
        <v>32</v>
      </c>
      <c r="M10" s="73" t="s">
        <v>30</v>
      </c>
      <c r="N10" s="7" t="s">
        <v>32</v>
      </c>
    </row>
    <row r="11" spans="1:14" ht="15">
      <c r="A11" s="71" t="s">
        <v>29</v>
      </c>
      <c r="B11" s="71"/>
      <c r="C11" s="3"/>
      <c r="D11" s="4"/>
      <c r="E11" s="5"/>
      <c r="F11" s="6"/>
      <c r="G11" s="6"/>
      <c r="H11" s="6"/>
      <c r="I11" s="20" t="s">
        <v>19</v>
      </c>
      <c r="J11" s="7"/>
      <c r="K11" s="20" t="s">
        <v>14</v>
      </c>
      <c r="L11" s="7"/>
      <c r="M11" s="20" t="s">
        <v>35</v>
      </c>
      <c r="N11" s="7"/>
    </row>
    <row r="12" spans="1:14" ht="15">
      <c r="A12" s="72" t="s">
        <v>30</v>
      </c>
      <c r="B12" s="72"/>
      <c r="C12" s="3"/>
      <c r="D12" s="4"/>
      <c r="E12" s="5"/>
      <c r="F12" s="6"/>
      <c r="G12" s="6"/>
      <c r="H12" s="6"/>
      <c r="I12" s="20" t="s">
        <v>5</v>
      </c>
      <c r="J12" s="7"/>
      <c r="K12" s="20" t="s">
        <v>15</v>
      </c>
      <c r="L12" s="7"/>
      <c r="M12" s="20" t="s">
        <v>36</v>
      </c>
      <c r="N12" s="7"/>
    </row>
    <row r="13" spans="1:14" ht="15">
      <c r="A13" s="44"/>
      <c r="B13" s="44"/>
      <c r="C13" s="3"/>
      <c r="D13" s="4"/>
      <c r="E13" s="5"/>
      <c r="F13" s="6"/>
      <c r="G13" s="6"/>
      <c r="H13" s="6"/>
      <c r="I13" s="20" t="s">
        <v>20</v>
      </c>
      <c r="J13" s="7"/>
      <c r="K13" s="20" t="s">
        <v>16</v>
      </c>
      <c r="L13" s="7"/>
      <c r="M13" s="20"/>
      <c r="N13" s="7"/>
    </row>
    <row r="14" spans="1:14" ht="12.75">
      <c r="A14" s="46" t="s">
        <v>0</v>
      </c>
      <c r="B14" s="46"/>
      <c r="C14" s="12"/>
      <c r="D14" s="4"/>
      <c r="E14" s="5"/>
      <c r="F14" s="6"/>
      <c r="G14" s="6"/>
      <c r="H14" s="6"/>
      <c r="I14" s="20" t="s">
        <v>21</v>
      </c>
      <c r="J14" s="7"/>
      <c r="K14" s="20" t="s">
        <v>33</v>
      </c>
      <c r="L14" s="7"/>
      <c r="M14" s="20"/>
      <c r="N14" s="7"/>
    </row>
    <row r="15" spans="1:14" ht="12.75">
      <c r="A15" s="47" t="s">
        <v>71</v>
      </c>
      <c r="B15" s="47"/>
      <c r="C15" s="12"/>
      <c r="D15" s="4"/>
      <c r="E15" s="6"/>
      <c r="F15" s="6"/>
      <c r="G15" s="6"/>
      <c r="H15" s="6"/>
      <c r="I15" s="20" t="s">
        <v>22</v>
      </c>
      <c r="J15" s="10"/>
      <c r="K15" s="20" t="s">
        <v>17</v>
      </c>
      <c r="L15" s="10"/>
      <c r="M15" s="20"/>
      <c r="N15" s="10"/>
    </row>
    <row r="16" spans="1:14" ht="12.75">
      <c r="A16" s="46" t="s">
        <v>1</v>
      </c>
      <c r="B16" s="46"/>
      <c r="C16" s="14"/>
      <c r="D16" s="6"/>
      <c r="E16" s="6"/>
      <c r="F16" s="6"/>
      <c r="G16" s="6"/>
      <c r="H16" s="6"/>
      <c r="I16" s="20" t="s">
        <v>23</v>
      </c>
      <c r="J16" s="10"/>
      <c r="K16" s="20" t="s">
        <v>18</v>
      </c>
      <c r="L16" s="10"/>
      <c r="M16" s="20"/>
      <c r="N16" s="10"/>
    </row>
    <row r="17" spans="1:14" ht="12.75">
      <c r="A17" s="47" t="s">
        <v>73</v>
      </c>
      <c r="B17" s="47"/>
      <c r="C17" s="14"/>
      <c r="D17" s="6"/>
      <c r="E17" s="6"/>
      <c r="F17" s="6"/>
      <c r="G17" s="6"/>
      <c r="H17" s="6"/>
      <c r="I17" s="20" t="s">
        <v>24</v>
      </c>
      <c r="J17" s="10"/>
      <c r="K17" s="20" t="s">
        <v>34</v>
      </c>
      <c r="L17" s="10"/>
      <c r="M17" s="20"/>
      <c r="N17" s="10"/>
    </row>
    <row r="18" spans="1:14" ht="12.75">
      <c r="A18" s="46" t="s">
        <v>2</v>
      </c>
      <c r="B18" s="46"/>
      <c r="C18" s="11" t="s">
        <v>3</v>
      </c>
      <c r="D18" s="6"/>
      <c r="E18" s="6"/>
      <c r="F18" s="6"/>
      <c r="G18" s="6"/>
      <c r="H18" s="6"/>
      <c r="I18" s="20"/>
      <c r="J18" s="10"/>
      <c r="K18" s="20"/>
      <c r="L18" s="10"/>
      <c r="M18" s="20"/>
      <c r="N18" s="10"/>
    </row>
    <row r="19" spans="1:14" ht="12.75">
      <c r="A19" s="15" t="s">
        <v>25</v>
      </c>
      <c r="B19" s="78">
        <v>563.97</v>
      </c>
      <c r="C19" s="36">
        <f>B19*J22</f>
        <v>0</v>
      </c>
      <c r="D19" s="6"/>
      <c r="E19" s="6"/>
      <c r="F19" s="6"/>
      <c r="G19" s="6"/>
      <c r="H19" s="6"/>
      <c r="I19" s="20"/>
      <c r="J19" s="10"/>
      <c r="K19" s="20"/>
      <c r="L19" s="10"/>
      <c r="M19" s="20"/>
      <c r="N19" s="10"/>
    </row>
    <row r="20" spans="1:14" ht="12.75">
      <c r="A20" s="15" t="s">
        <v>26</v>
      </c>
      <c r="B20" s="78">
        <v>676.5</v>
      </c>
      <c r="C20" s="36">
        <f>L22*B20</f>
        <v>0</v>
      </c>
      <c r="D20" s="1"/>
      <c r="E20" s="6"/>
      <c r="F20" s="6"/>
      <c r="G20" s="6"/>
      <c r="H20" s="6"/>
      <c r="I20" s="20"/>
      <c r="J20" s="10"/>
      <c r="K20" s="20"/>
      <c r="L20" s="10"/>
      <c r="M20" s="20"/>
      <c r="N20" s="10"/>
    </row>
    <row r="21" spans="1:14" ht="12.75">
      <c r="A21" s="15" t="s">
        <v>31</v>
      </c>
      <c r="B21" s="78">
        <v>789.36</v>
      </c>
      <c r="C21" s="36">
        <f>N22*B21</f>
        <v>0</v>
      </c>
      <c r="D21" s="6"/>
      <c r="E21" s="6"/>
      <c r="F21" s="6"/>
      <c r="G21" s="6"/>
      <c r="H21" s="6"/>
      <c r="I21" s="20"/>
      <c r="J21" s="10"/>
      <c r="K21" s="20"/>
      <c r="L21" s="10"/>
      <c r="M21" s="20"/>
      <c r="N21" s="10"/>
    </row>
    <row r="22" spans="2:14" ht="12.75">
      <c r="B22" s="6"/>
      <c r="C22" s="54" t="s">
        <v>78</v>
      </c>
      <c r="D22" s="55"/>
      <c r="E22" s="55"/>
      <c r="F22" s="55"/>
      <c r="G22" s="55"/>
      <c r="H22" s="56"/>
      <c r="I22" s="19"/>
      <c r="J22" s="38">
        <f>SUM(J11:J21)</f>
        <v>0</v>
      </c>
      <c r="K22" s="19"/>
      <c r="L22" s="38">
        <f>SUM(L11:L21)</f>
        <v>0</v>
      </c>
      <c r="M22" s="19"/>
      <c r="N22" s="38">
        <f>SUM(N11:N21)</f>
        <v>0</v>
      </c>
    </row>
    <row r="23" spans="2:12" ht="12.75">
      <c r="B23" s="1"/>
      <c r="C23" s="1"/>
      <c r="D23" s="2"/>
      <c r="E23" s="1"/>
      <c r="F23" s="1"/>
      <c r="G23" s="1"/>
      <c r="H23" s="1"/>
      <c r="I23" s="1"/>
      <c r="J23" s="1"/>
      <c r="K23" s="1"/>
      <c r="L23" s="1"/>
    </row>
    <row r="24" spans="1:14" ht="25.5">
      <c r="A24" s="69" t="s">
        <v>37</v>
      </c>
      <c r="B24" s="70"/>
      <c r="C24" s="3"/>
      <c r="D24" s="4"/>
      <c r="E24" s="5"/>
      <c r="F24" s="6"/>
      <c r="G24" s="6"/>
      <c r="H24" s="6"/>
      <c r="I24" s="74" t="s">
        <v>37</v>
      </c>
      <c r="J24" s="7" t="s">
        <v>32</v>
      </c>
      <c r="K24" s="74" t="s">
        <v>38</v>
      </c>
      <c r="L24" s="7" t="s">
        <v>32</v>
      </c>
      <c r="M24" s="74" t="s">
        <v>39</v>
      </c>
      <c r="N24" s="7" t="s">
        <v>32</v>
      </c>
    </row>
    <row r="25" spans="1:14" ht="15">
      <c r="A25" s="71" t="s">
        <v>38</v>
      </c>
      <c r="B25" s="71"/>
      <c r="C25" s="8"/>
      <c r="D25" s="4"/>
      <c r="E25" s="6"/>
      <c r="F25" s="6"/>
      <c r="G25" s="6"/>
      <c r="H25" s="6"/>
      <c r="I25" s="20" t="s">
        <v>19</v>
      </c>
      <c r="J25" s="10"/>
      <c r="K25" s="20" t="s">
        <v>14</v>
      </c>
      <c r="L25" s="10"/>
      <c r="M25" s="20" t="s">
        <v>35</v>
      </c>
      <c r="N25" s="10"/>
    </row>
    <row r="26" spans="1:14" ht="15">
      <c r="A26" s="71" t="s">
        <v>39</v>
      </c>
      <c r="B26" s="71"/>
      <c r="C26" s="1"/>
      <c r="D26" s="6"/>
      <c r="E26" s="6"/>
      <c r="F26" s="6"/>
      <c r="G26" s="6"/>
      <c r="H26" s="6"/>
      <c r="I26" s="20" t="s">
        <v>5</v>
      </c>
      <c r="J26" s="10"/>
      <c r="K26" s="20" t="s">
        <v>15</v>
      </c>
      <c r="L26" s="10"/>
      <c r="M26" s="20" t="s">
        <v>36</v>
      </c>
      <c r="N26" s="10"/>
    </row>
    <row r="27" spans="1:14" ht="12.75" customHeight="1">
      <c r="A27" s="3"/>
      <c r="B27" s="3"/>
      <c r="C27" s="1"/>
      <c r="D27" s="6"/>
      <c r="E27" s="6"/>
      <c r="F27" s="6"/>
      <c r="G27" s="6"/>
      <c r="H27" s="6"/>
      <c r="I27" s="20" t="s">
        <v>20</v>
      </c>
      <c r="J27" s="10"/>
      <c r="K27" s="20" t="s">
        <v>16</v>
      </c>
      <c r="L27" s="10"/>
      <c r="M27" s="20"/>
      <c r="N27" s="10"/>
    </row>
    <row r="28" spans="1:14" ht="12.75" customHeight="1">
      <c r="A28" s="46" t="s">
        <v>0</v>
      </c>
      <c r="B28" s="46"/>
      <c r="C28" s="12"/>
      <c r="D28" s="6"/>
      <c r="E28" s="6"/>
      <c r="F28" s="6"/>
      <c r="G28" s="6"/>
      <c r="H28" s="6"/>
      <c r="I28" s="20" t="s">
        <v>21</v>
      </c>
      <c r="J28" s="10"/>
      <c r="K28" s="20" t="s">
        <v>33</v>
      </c>
      <c r="L28" s="10"/>
      <c r="M28" s="20"/>
      <c r="N28" s="10"/>
    </row>
    <row r="29" spans="1:14" ht="12.75" customHeight="1">
      <c r="A29" s="47" t="s">
        <v>71</v>
      </c>
      <c r="B29" s="47"/>
      <c r="C29" s="12"/>
      <c r="D29" s="6"/>
      <c r="E29" s="6"/>
      <c r="F29" s="6"/>
      <c r="G29" s="6"/>
      <c r="H29" s="6"/>
      <c r="I29" s="20" t="s">
        <v>22</v>
      </c>
      <c r="J29" s="10"/>
      <c r="K29" s="20" t="s">
        <v>17</v>
      </c>
      <c r="L29" s="10"/>
      <c r="M29" s="20"/>
      <c r="N29" s="10"/>
    </row>
    <row r="30" spans="1:14" ht="12.75" customHeight="1">
      <c r="A30" s="46" t="s">
        <v>1</v>
      </c>
      <c r="B30" s="46"/>
      <c r="C30" s="14"/>
      <c r="D30" s="6"/>
      <c r="E30" s="6"/>
      <c r="F30" s="6"/>
      <c r="G30" s="6"/>
      <c r="H30" s="6"/>
      <c r="I30" s="20" t="s">
        <v>23</v>
      </c>
      <c r="J30" s="10"/>
      <c r="K30" s="20" t="s">
        <v>18</v>
      </c>
      <c r="L30" s="10"/>
      <c r="M30" s="20"/>
      <c r="N30" s="10"/>
    </row>
    <row r="31" spans="1:14" ht="12.75">
      <c r="A31" s="47" t="s">
        <v>73</v>
      </c>
      <c r="B31" s="47"/>
      <c r="C31" s="14"/>
      <c r="D31" s="6"/>
      <c r="E31" s="6"/>
      <c r="F31" s="6"/>
      <c r="G31" s="6"/>
      <c r="H31" s="6"/>
      <c r="I31" s="20" t="s">
        <v>24</v>
      </c>
      <c r="J31" s="10"/>
      <c r="K31" s="20" t="s">
        <v>34</v>
      </c>
      <c r="L31" s="10"/>
      <c r="M31" s="20"/>
      <c r="N31" s="10"/>
    </row>
    <row r="32" spans="1:14" ht="12.75">
      <c r="A32" s="46" t="s">
        <v>2</v>
      </c>
      <c r="B32" s="46"/>
      <c r="C32" s="11" t="s">
        <v>3</v>
      </c>
      <c r="D32" s="6"/>
      <c r="E32" s="6"/>
      <c r="F32" s="6"/>
      <c r="G32" s="6"/>
      <c r="H32" s="6"/>
      <c r="I32" s="20"/>
      <c r="J32" s="10"/>
      <c r="K32" s="20"/>
      <c r="L32" s="10"/>
      <c r="M32" s="20"/>
      <c r="N32" s="10"/>
    </row>
    <row r="33" spans="1:14" ht="12.75">
      <c r="A33" s="15" t="s">
        <v>25</v>
      </c>
      <c r="B33" s="78">
        <v>563.97</v>
      </c>
      <c r="C33" s="37">
        <f>B33*J36</f>
        <v>0</v>
      </c>
      <c r="D33" s="6"/>
      <c r="E33" s="6"/>
      <c r="F33" s="6"/>
      <c r="G33" s="6"/>
      <c r="H33" s="6"/>
      <c r="I33" s="20"/>
      <c r="J33" s="10"/>
      <c r="K33" s="20"/>
      <c r="L33" s="10"/>
      <c r="M33" s="20"/>
      <c r="N33" s="10"/>
    </row>
    <row r="34" spans="1:14" ht="12.75">
      <c r="A34" s="15" t="s">
        <v>26</v>
      </c>
      <c r="B34" s="78">
        <v>676.5</v>
      </c>
      <c r="C34" s="37">
        <f>B34*L36</f>
        <v>0</v>
      </c>
      <c r="D34" s="6"/>
      <c r="E34" s="6"/>
      <c r="F34" s="6"/>
      <c r="G34" s="6"/>
      <c r="H34" s="6"/>
      <c r="I34" s="35"/>
      <c r="J34" s="10"/>
      <c r="K34" s="20"/>
      <c r="L34" s="10"/>
      <c r="M34" s="20"/>
      <c r="N34" s="10"/>
    </row>
    <row r="35" spans="1:14" ht="12.75">
      <c r="A35" s="15" t="s">
        <v>31</v>
      </c>
      <c r="B35" s="78">
        <v>789.36</v>
      </c>
      <c r="C35" s="37">
        <f>B35*N36</f>
        <v>0</v>
      </c>
      <c r="D35" s="6"/>
      <c r="E35" s="6"/>
      <c r="F35" s="6"/>
      <c r="G35" s="6"/>
      <c r="H35" s="6"/>
      <c r="I35" s="35"/>
      <c r="J35" s="10"/>
      <c r="K35" s="20"/>
      <c r="L35" s="10"/>
      <c r="M35" s="20"/>
      <c r="N35" s="10"/>
    </row>
    <row r="36" spans="2:14" ht="12.75">
      <c r="B36" s="6"/>
      <c r="C36" s="54" t="s">
        <v>78</v>
      </c>
      <c r="D36" s="55"/>
      <c r="E36" s="55"/>
      <c r="F36" s="55"/>
      <c r="G36" s="55"/>
      <c r="H36" s="56"/>
      <c r="I36" s="19"/>
      <c r="J36" s="19">
        <f>SUM(J25:J35)</f>
        <v>0</v>
      </c>
      <c r="K36" s="19"/>
      <c r="L36" s="19">
        <f>SUM(L25:L35)</f>
        <v>0</v>
      </c>
      <c r="M36" s="19"/>
      <c r="N36" s="19">
        <f>SUM(N25:N35)</f>
        <v>0</v>
      </c>
    </row>
    <row r="37" spans="2:12" ht="12.7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1:14" ht="25.5">
      <c r="A38" s="69" t="s">
        <v>40</v>
      </c>
      <c r="B38" s="70"/>
      <c r="C38" s="3"/>
      <c r="D38" s="4"/>
      <c r="E38" s="5"/>
      <c r="F38" s="6"/>
      <c r="G38" s="6"/>
      <c r="H38" s="6"/>
      <c r="I38" s="74" t="s">
        <v>40</v>
      </c>
      <c r="J38" s="7" t="s">
        <v>32</v>
      </c>
      <c r="K38" s="74" t="s">
        <v>41</v>
      </c>
      <c r="L38" s="7" t="s">
        <v>32</v>
      </c>
      <c r="M38" s="74" t="s">
        <v>42</v>
      </c>
      <c r="N38" s="7" t="s">
        <v>32</v>
      </c>
    </row>
    <row r="39" spans="1:14" ht="15">
      <c r="A39" s="75" t="s">
        <v>41</v>
      </c>
      <c r="B39" s="76"/>
      <c r="C39" s="8"/>
      <c r="D39" s="4"/>
      <c r="E39" s="6"/>
      <c r="F39" s="6"/>
      <c r="G39" s="6"/>
      <c r="H39" s="6"/>
      <c r="I39" s="20" t="s">
        <v>19</v>
      </c>
      <c r="J39" s="10"/>
      <c r="K39" s="20" t="s">
        <v>14</v>
      </c>
      <c r="L39" s="10"/>
      <c r="M39" s="20" t="s">
        <v>35</v>
      </c>
      <c r="N39" s="10"/>
    </row>
    <row r="40" spans="1:14" ht="15">
      <c r="A40" s="75" t="s">
        <v>42</v>
      </c>
      <c r="B40" s="76"/>
      <c r="C40" s="1"/>
      <c r="D40" s="6"/>
      <c r="E40" s="6"/>
      <c r="F40" s="6"/>
      <c r="G40" s="6"/>
      <c r="H40" s="6"/>
      <c r="I40" s="20" t="s">
        <v>5</v>
      </c>
      <c r="J40" s="10"/>
      <c r="K40" s="20" t="s">
        <v>15</v>
      </c>
      <c r="L40" s="10"/>
      <c r="M40" s="20" t="s">
        <v>36</v>
      </c>
      <c r="N40" s="10"/>
    </row>
    <row r="41" spans="3:14" ht="12.75">
      <c r="C41" s="12"/>
      <c r="D41" s="6"/>
      <c r="E41" s="6"/>
      <c r="F41" s="6"/>
      <c r="G41" s="6"/>
      <c r="H41" s="6"/>
      <c r="I41" s="20" t="s">
        <v>20</v>
      </c>
      <c r="J41" s="10"/>
      <c r="K41" s="20" t="s">
        <v>16</v>
      </c>
      <c r="L41" s="10"/>
      <c r="M41" s="20"/>
      <c r="N41" s="10"/>
    </row>
    <row r="42" spans="1:14" ht="12.75">
      <c r="A42" s="46" t="s">
        <v>0</v>
      </c>
      <c r="B42" s="46"/>
      <c r="C42" s="14"/>
      <c r="D42" s="6"/>
      <c r="E42" s="6"/>
      <c r="F42" s="6"/>
      <c r="G42" s="6"/>
      <c r="H42" s="6"/>
      <c r="I42" s="20" t="s">
        <v>21</v>
      </c>
      <c r="J42" s="10"/>
      <c r="K42" s="20" t="s">
        <v>33</v>
      </c>
      <c r="L42" s="10"/>
      <c r="M42" s="20"/>
      <c r="N42" s="10"/>
    </row>
    <row r="43" spans="1:14" ht="12.75">
      <c r="A43" s="47" t="s">
        <v>71</v>
      </c>
      <c r="B43" s="47"/>
      <c r="C43" s="14"/>
      <c r="D43" s="6"/>
      <c r="E43" s="6"/>
      <c r="F43" s="6"/>
      <c r="G43" s="6"/>
      <c r="H43" s="6"/>
      <c r="I43" s="20" t="s">
        <v>22</v>
      </c>
      <c r="J43" s="10"/>
      <c r="K43" s="20" t="s">
        <v>17</v>
      </c>
      <c r="L43" s="10"/>
      <c r="M43" s="20"/>
      <c r="N43" s="10"/>
    </row>
    <row r="44" spans="1:14" ht="12.75">
      <c r="A44" s="52" t="s">
        <v>1</v>
      </c>
      <c r="B44" s="53"/>
      <c r="D44" s="6"/>
      <c r="E44" s="6"/>
      <c r="F44" s="6"/>
      <c r="G44" s="6"/>
      <c r="H44" s="6"/>
      <c r="I44" s="20" t="s">
        <v>23</v>
      </c>
      <c r="J44" s="10"/>
      <c r="K44" s="20" t="s">
        <v>18</v>
      </c>
      <c r="L44" s="10"/>
      <c r="M44" s="20"/>
      <c r="N44" s="10"/>
    </row>
    <row r="45" spans="1:14" ht="12.75">
      <c r="A45" s="50" t="s">
        <v>72</v>
      </c>
      <c r="B45" s="51"/>
      <c r="D45" s="6"/>
      <c r="E45" s="6"/>
      <c r="F45" s="6"/>
      <c r="G45" s="6"/>
      <c r="H45" s="6"/>
      <c r="I45" s="20" t="s">
        <v>24</v>
      </c>
      <c r="J45" s="10"/>
      <c r="K45" s="20" t="s">
        <v>34</v>
      </c>
      <c r="L45" s="10"/>
      <c r="M45" s="20"/>
      <c r="N45" s="10"/>
    </row>
    <row r="46" spans="1:14" ht="12.75">
      <c r="A46" s="52" t="s">
        <v>2</v>
      </c>
      <c r="B46" s="53"/>
      <c r="C46" s="11" t="s">
        <v>3</v>
      </c>
      <c r="D46" s="6"/>
      <c r="E46" s="6"/>
      <c r="F46" s="6"/>
      <c r="G46" s="6"/>
      <c r="H46" s="6"/>
      <c r="I46" s="20"/>
      <c r="J46" s="10"/>
      <c r="K46" s="20"/>
      <c r="L46" s="10"/>
      <c r="M46" s="20"/>
      <c r="N46" s="10"/>
    </row>
    <row r="47" spans="1:14" ht="12.75">
      <c r="A47" s="15" t="s">
        <v>25</v>
      </c>
      <c r="B47" s="79">
        <v>281.82</v>
      </c>
      <c r="C47" s="36">
        <f>B47*J50</f>
        <v>0</v>
      </c>
      <c r="D47" s="6"/>
      <c r="E47" s="6"/>
      <c r="F47" s="6"/>
      <c r="G47" s="6"/>
      <c r="H47" s="6"/>
      <c r="I47" s="20"/>
      <c r="J47" s="10"/>
      <c r="K47" s="20"/>
      <c r="L47" s="10"/>
      <c r="M47" s="20"/>
      <c r="N47" s="10"/>
    </row>
    <row r="48" spans="1:14" ht="12.75">
      <c r="A48" s="15" t="s">
        <v>26</v>
      </c>
      <c r="B48" s="79">
        <v>366.3</v>
      </c>
      <c r="C48" s="36">
        <f>B48*L50</f>
        <v>0</v>
      </c>
      <c r="D48" s="6"/>
      <c r="E48" s="6"/>
      <c r="F48" s="6"/>
      <c r="G48" s="6"/>
      <c r="H48" s="6"/>
      <c r="I48" s="13"/>
      <c r="J48" s="10"/>
      <c r="K48" s="13"/>
      <c r="L48" s="10"/>
      <c r="M48" s="13"/>
      <c r="N48" s="10"/>
    </row>
    <row r="49" spans="1:14" ht="12.75">
      <c r="A49" s="15" t="s">
        <v>31</v>
      </c>
      <c r="B49" s="79">
        <v>451.11</v>
      </c>
      <c r="C49" s="36">
        <f>B49*N50</f>
        <v>0</v>
      </c>
      <c r="D49" s="6"/>
      <c r="E49" s="6"/>
      <c r="F49" s="6"/>
      <c r="G49" s="6"/>
      <c r="H49" s="6"/>
      <c r="I49" s="13"/>
      <c r="J49" s="10"/>
      <c r="K49" s="13"/>
      <c r="L49" s="10"/>
      <c r="M49" s="13"/>
      <c r="N49" s="10"/>
    </row>
    <row r="50" spans="2:14" ht="12.75" customHeight="1">
      <c r="B50" s="6"/>
      <c r="C50" s="54" t="s">
        <v>79</v>
      </c>
      <c r="D50" s="55"/>
      <c r="E50" s="55"/>
      <c r="F50" s="55"/>
      <c r="G50" s="55"/>
      <c r="H50" s="56"/>
      <c r="I50" s="19"/>
      <c r="J50" s="19">
        <f>SUM(J39:J49)</f>
        <v>0</v>
      </c>
      <c r="K50" s="19"/>
      <c r="L50" s="19">
        <f>SUM(L39:L49)</f>
        <v>0</v>
      </c>
      <c r="M50" s="19"/>
      <c r="N50" s="19">
        <f>SUM(N39:N49)</f>
        <v>0</v>
      </c>
    </row>
    <row r="51" spans="2:12" ht="12.75" customHeight="1">
      <c r="B51" s="6"/>
      <c r="C51" s="28"/>
      <c r="D51" s="28"/>
      <c r="E51" s="28"/>
      <c r="F51" s="28"/>
      <c r="G51" s="28"/>
      <c r="H51" s="28"/>
      <c r="I51" s="24"/>
      <c r="J51" s="24"/>
      <c r="K51" s="24"/>
      <c r="L51" s="24"/>
    </row>
    <row r="52" spans="1:14" ht="25.5">
      <c r="A52" s="77" t="s">
        <v>43</v>
      </c>
      <c r="B52" s="77"/>
      <c r="C52" s="3"/>
      <c r="D52" s="4"/>
      <c r="E52" s="5"/>
      <c r="F52" s="6"/>
      <c r="G52" s="6"/>
      <c r="H52" s="6"/>
      <c r="I52" s="73" t="s">
        <v>43</v>
      </c>
      <c r="J52" s="7" t="s">
        <v>32</v>
      </c>
      <c r="K52" s="74" t="s">
        <v>44</v>
      </c>
      <c r="L52" s="7" t="s">
        <v>32</v>
      </c>
      <c r="M52" s="74" t="s">
        <v>45</v>
      </c>
      <c r="N52" s="7" t="s">
        <v>32</v>
      </c>
    </row>
    <row r="53" spans="1:14" ht="15">
      <c r="A53" s="77" t="s">
        <v>44</v>
      </c>
      <c r="B53" s="77"/>
      <c r="C53" s="8"/>
      <c r="D53" s="4"/>
      <c r="E53" s="6"/>
      <c r="F53" s="6"/>
      <c r="G53" s="6"/>
      <c r="H53" s="6"/>
      <c r="I53" s="20" t="s">
        <v>19</v>
      </c>
      <c r="J53" s="34"/>
      <c r="K53" s="20" t="s">
        <v>14</v>
      </c>
      <c r="L53" s="32"/>
      <c r="M53" s="20" t="s">
        <v>35</v>
      </c>
      <c r="N53" s="32"/>
    </row>
    <row r="54" spans="1:14" ht="15">
      <c r="A54" s="77" t="s">
        <v>45</v>
      </c>
      <c r="B54" s="77"/>
      <c r="C54" s="8"/>
      <c r="D54" s="4"/>
      <c r="E54" s="6"/>
      <c r="F54" s="6"/>
      <c r="G54" s="6"/>
      <c r="H54" s="6"/>
      <c r="I54" s="20" t="s">
        <v>5</v>
      </c>
      <c r="J54" s="34"/>
      <c r="K54" s="20" t="s">
        <v>15</v>
      </c>
      <c r="L54" s="32"/>
      <c r="M54" s="20" t="s">
        <v>36</v>
      </c>
      <c r="N54" s="32"/>
    </row>
    <row r="55" spans="1:14" ht="15">
      <c r="A55" s="33"/>
      <c r="B55" s="33"/>
      <c r="C55" s="8"/>
      <c r="D55" s="4"/>
      <c r="E55" s="6"/>
      <c r="F55" s="6"/>
      <c r="G55" s="6"/>
      <c r="H55" s="6"/>
      <c r="I55" s="20" t="s">
        <v>20</v>
      </c>
      <c r="J55" s="34"/>
      <c r="K55" s="20" t="s">
        <v>16</v>
      </c>
      <c r="L55" s="32"/>
      <c r="M55" s="20"/>
      <c r="N55" s="32"/>
    </row>
    <row r="56" spans="1:14" ht="12.75" customHeight="1">
      <c r="A56" s="46" t="s">
        <v>0</v>
      </c>
      <c r="B56" s="46"/>
      <c r="C56" s="8"/>
      <c r="D56" s="4"/>
      <c r="E56" s="6"/>
      <c r="F56" s="6"/>
      <c r="G56" s="6"/>
      <c r="H56" s="6"/>
      <c r="I56" s="20" t="s">
        <v>21</v>
      </c>
      <c r="J56" s="34"/>
      <c r="K56" s="20" t="s">
        <v>33</v>
      </c>
      <c r="L56" s="32"/>
      <c r="M56" s="20"/>
      <c r="N56" s="32"/>
    </row>
    <row r="57" spans="1:14" ht="12.75" customHeight="1">
      <c r="A57" s="47" t="s">
        <v>71</v>
      </c>
      <c r="B57" s="47"/>
      <c r="C57" s="1"/>
      <c r="D57" s="6"/>
      <c r="E57" s="6"/>
      <c r="F57" s="6"/>
      <c r="G57" s="6"/>
      <c r="H57" s="6"/>
      <c r="I57" s="20" t="s">
        <v>22</v>
      </c>
      <c r="J57" s="34"/>
      <c r="K57" s="20" t="s">
        <v>17</v>
      </c>
      <c r="L57" s="32"/>
      <c r="M57" s="20"/>
      <c r="N57" s="32"/>
    </row>
    <row r="58" spans="1:14" ht="12.75" customHeight="1">
      <c r="A58" s="52" t="s">
        <v>1</v>
      </c>
      <c r="B58" s="53"/>
      <c r="C58" s="12"/>
      <c r="D58" s="6"/>
      <c r="E58" s="6"/>
      <c r="F58" s="6"/>
      <c r="G58" s="6"/>
      <c r="H58" s="6"/>
      <c r="I58" s="20" t="s">
        <v>23</v>
      </c>
      <c r="J58" s="34"/>
      <c r="K58" s="20" t="s">
        <v>18</v>
      </c>
      <c r="L58" s="32"/>
      <c r="M58" s="20"/>
      <c r="N58" s="32"/>
    </row>
    <row r="59" spans="1:14" ht="12.75" customHeight="1">
      <c r="A59" s="50" t="s">
        <v>72</v>
      </c>
      <c r="B59" s="51"/>
      <c r="C59" s="12"/>
      <c r="D59" s="6"/>
      <c r="E59" s="6"/>
      <c r="F59" s="6"/>
      <c r="G59" s="6"/>
      <c r="H59" s="6"/>
      <c r="I59" s="20" t="s">
        <v>24</v>
      </c>
      <c r="J59" s="34"/>
      <c r="K59" s="20" t="s">
        <v>34</v>
      </c>
      <c r="L59" s="32"/>
      <c r="M59" s="20"/>
      <c r="N59" s="32"/>
    </row>
    <row r="60" spans="1:14" ht="12.75" customHeight="1">
      <c r="A60" s="46" t="s">
        <v>2</v>
      </c>
      <c r="B60" s="46"/>
      <c r="C60" s="11" t="s">
        <v>3</v>
      </c>
      <c r="D60" s="6"/>
      <c r="E60" s="6"/>
      <c r="F60" s="6"/>
      <c r="G60" s="6"/>
      <c r="H60" s="6"/>
      <c r="I60" s="20"/>
      <c r="J60" s="34"/>
      <c r="K60" s="20"/>
      <c r="L60" s="32"/>
      <c r="M60" s="20"/>
      <c r="N60" s="32"/>
    </row>
    <row r="61" spans="1:14" ht="12.75" customHeight="1">
      <c r="A61" s="15" t="s">
        <v>25</v>
      </c>
      <c r="B61" s="78">
        <v>451.11</v>
      </c>
      <c r="C61" s="36">
        <f>B61*J64</f>
        <v>0</v>
      </c>
      <c r="D61" s="6"/>
      <c r="E61" s="6"/>
      <c r="F61" s="6"/>
      <c r="G61" s="6"/>
      <c r="H61" s="6"/>
      <c r="I61" s="20"/>
      <c r="J61" s="34"/>
      <c r="K61" s="20"/>
      <c r="L61" s="32"/>
      <c r="M61" s="20"/>
      <c r="N61" s="32"/>
    </row>
    <row r="62" spans="1:14" ht="12.75" customHeight="1">
      <c r="A62" s="15" t="s">
        <v>26</v>
      </c>
      <c r="B62" s="78">
        <v>535.59</v>
      </c>
      <c r="C62" s="37">
        <f>B62*L64</f>
        <v>0</v>
      </c>
      <c r="D62" s="6"/>
      <c r="E62" s="6"/>
      <c r="F62" s="6"/>
      <c r="G62" s="6"/>
      <c r="H62" s="6"/>
      <c r="I62" s="20"/>
      <c r="J62" s="34"/>
      <c r="K62" s="20"/>
      <c r="L62" s="32"/>
      <c r="M62" s="20"/>
      <c r="N62" s="32"/>
    </row>
    <row r="63" spans="1:14" ht="12.75" customHeight="1">
      <c r="A63" s="15" t="s">
        <v>31</v>
      </c>
      <c r="B63" s="78">
        <v>648.45</v>
      </c>
      <c r="C63" s="37">
        <f>B63*N64</f>
        <v>0</v>
      </c>
      <c r="D63" s="6"/>
      <c r="E63" s="6"/>
      <c r="F63" s="6"/>
      <c r="G63" s="6"/>
      <c r="H63" s="6"/>
      <c r="I63" s="20"/>
      <c r="J63" s="34"/>
      <c r="K63" s="20"/>
      <c r="L63" s="32"/>
      <c r="M63" s="20"/>
      <c r="N63" s="32"/>
    </row>
    <row r="64" spans="2:14" ht="12.75">
      <c r="B64" s="6"/>
      <c r="C64" s="54" t="s">
        <v>78</v>
      </c>
      <c r="D64" s="55"/>
      <c r="E64" s="55"/>
      <c r="F64" s="55"/>
      <c r="G64" s="55"/>
      <c r="H64" s="56"/>
      <c r="I64" s="19"/>
      <c r="J64" s="19">
        <f>SUM(J53:J63)</f>
        <v>0</v>
      </c>
      <c r="K64" s="19"/>
      <c r="L64" s="19">
        <f>SUM(L53:L63)</f>
        <v>0</v>
      </c>
      <c r="M64" s="19"/>
      <c r="N64" s="19">
        <f>SUM(N53:N63)</f>
        <v>0</v>
      </c>
    </row>
    <row r="65" spans="2:10" ht="12.75">
      <c r="B65" s="6"/>
      <c r="C65" s="6"/>
      <c r="D65" s="6"/>
      <c r="E65" s="6"/>
      <c r="F65" s="6"/>
      <c r="G65" s="6"/>
      <c r="H65" s="6"/>
      <c r="I65" s="6"/>
      <c r="J65" s="6"/>
    </row>
    <row r="66" spans="1:14" ht="25.5">
      <c r="A66" s="69" t="s">
        <v>46</v>
      </c>
      <c r="B66" s="70"/>
      <c r="C66" s="3"/>
      <c r="D66" s="4"/>
      <c r="E66" s="5"/>
      <c r="F66" s="6"/>
      <c r="G66" s="6"/>
      <c r="H66" s="6"/>
      <c r="I66" s="74" t="s">
        <v>46</v>
      </c>
      <c r="J66" s="7" t="s">
        <v>32</v>
      </c>
      <c r="K66" s="74" t="s">
        <v>47</v>
      </c>
      <c r="L66" s="7" t="s">
        <v>32</v>
      </c>
      <c r="M66" s="74" t="s">
        <v>48</v>
      </c>
      <c r="N66" s="7" t="s">
        <v>32</v>
      </c>
    </row>
    <row r="67" spans="1:14" ht="15">
      <c r="A67" s="69" t="s">
        <v>47</v>
      </c>
      <c r="B67" s="70"/>
      <c r="C67" s="3"/>
      <c r="D67" s="4"/>
      <c r="E67" s="5"/>
      <c r="F67" s="6"/>
      <c r="G67" s="6"/>
      <c r="H67" s="6"/>
      <c r="I67" s="20" t="s">
        <v>19</v>
      </c>
      <c r="J67" s="7"/>
      <c r="K67" s="20" t="s">
        <v>14</v>
      </c>
      <c r="L67" s="7"/>
      <c r="M67" s="20" t="s">
        <v>35</v>
      </c>
      <c r="N67" s="7"/>
    </row>
    <row r="68" spans="1:14" ht="15">
      <c r="A68" s="69" t="s">
        <v>48</v>
      </c>
      <c r="B68" s="70"/>
      <c r="C68" s="8"/>
      <c r="D68" s="4"/>
      <c r="E68" s="6"/>
      <c r="F68" s="6"/>
      <c r="G68" s="6"/>
      <c r="H68" s="6"/>
      <c r="I68" s="20" t="s">
        <v>5</v>
      </c>
      <c r="J68" s="10"/>
      <c r="K68" s="20" t="s">
        <v>15</v>
      </c>
      <c r="L68" s="10"/>
      <c r="M68" s="20" t="s">
        <v>36</v>
      </c>
      <c r="N68" s="10"/>
    </row>
    <row r="69" spans="1:14" ht="12.75" customHeight="1">
      <c r="A69" s="8"/>
      <c r="B69" s="8"/>
      <c r="C69" s="1"/>
      <c r="D69" s="6"/>
      <c r="E69" s="6"/>
      <c r="F69" s="6"/>
      <c r="G69" s="6"/>
      <c r="H69" s="6"/>
      <c r="I69" s="20" t="s">
        <v>20</v>
      </c>
      <c r="J69" s="10"/>
      <c r="K69" s="20" t="s">
        <v>16</v>
      </c>
      <c r="L69" s="10"/>
      <c r="M69" s="41"/>
      <c r="N69" s="10"/>
    </row>
    <row r="70" spans="1:14" ht="12.75">
      <c r="A70" s="46" t="s">
        <v>0</v>
      </c>
      <c r="B70" s="46"/>
      <c r="C70" s="12"/>
      <c r="D70" s="6"/>
      <c r="E70" s="6"/>
      <c r="F70" s="6"/>
      <c r="G70" s="6"/>
      <c r="H70" s="6"/>
      <c r="I70" s="20" t="s">
        <v>21</v>
      </c>
      <c r="J70" s="10"/>
      <c r="K70" s="20" t="s">
        <v>33</v>
      </c>
      <c r="L70" s="10"/>
      <c r="M70" s="42"/>
      <c r="N70" s="10"/>
    </row>
    <row r="71" spans="1:14" ht="12.75">
      <c r="A71" s="48" t="s">
        <v>75</v>
      </c>
      <c r="B71" s="49"/>
      <c r="C71" s="12"/>
      <c r="D71" s="6"/>
      <c r="E71" s="6"/>
      <c r="F71" s="6"/>
      <c r="G71" s="6"/>
      <c r="H71" s="6"/>
      <c r="I71" s="20" t="s">
        <v>22</v>
      </c>
      <c r="J71" s="10"/>
      <c r="K71" s="20" t="s">
        <v>17</v>
      </c>
      <c r="L71" s="10"/>
      <c r="M71" s="42"/>
      <c r="N71" s="10"/>
    </row>
    <row r="72" spans="1:14" ht="12.75">
      <c r="A72" s="46" t="s">
        <v>1</v>
      </c>
      <c r="B72" s="46"/>
      <c r="C72" s="14"/>
      <c r="D72" s="6"/>
      <c r="E72" s="6"/>
      <c r="F72" s="6"/>
      <c r="G72" s="6"/>
      <c r="H72" s="6"/>
      <c r="I72" s="20" t="s">
        <v>23</v>
      </c>
      <c r="J72" s="10"/>
      <c r="K72" s="20" t="s">
        <v>18</v>
      </c>
      <c r="L72" s="10"/>
      <c r="M72" s="42"/>
      <c r="N72" s="10"/>
    </row>
    <row r="73" spans="1:14" ht="12.75">
      <c r="A73" s="47" t="s">
        <v>74</v>
      </c>
      <c r="B73" s="47"/>
      <c r="C73" s="14"/>
      <c r="D73" s="6"/>
      <c r="E73" s="6"/>
      <c r="F73" s="6"/>
      <c r="G73" s="6"/>
      <c r="H73" s="6"/>
      <c r="I73" s="20" t="s">
        <v>24</v>
      </c>
      <c r="J73" s="10"/>
      <c r="K73" s="20" t="s">
        <v>34</v>
      </c>
      <c r="L73" s="10"/>
      <c r="M73" s="42"/>
      <c r="N73" s="10"/>
    </row>
    <row r="74" spans="1:14" ht="12.75">
      <c r="A74" s="52" t="s">
        <v>2</v>
      </c>
      <c r="B74" s="53"/>
      <c r="C74" s="11" t="s">
        <v>3</v>
      </c>
      <c r="D74" s="6"/>
      <c r="E74" s="6"/>
      <c r="F74" s="6"/>
      <c r="G74" s="6"/>
      <c r="H74" s="6"/>
      <c r="I74" s="9"/>
      <c r="J74" s="10"/>
      <c r="K74" s="9"/>
      <c r="L74" s="10"/>
      <c r="M74" s="9"/>
      <c r="N74" s="10"/>
    </row>
    <row r="75" spans="1:14" ht="12.75">
      <c r="A75" s="15" t="s">
        <v>25</v>
      </c>
      <c r="B75" s="79">
        <v>281.82</v>
      </c>
      <c r="C75" s="36">
        <f>B75*J78</f>
        <v>0</v>
      </c>
      <c r="D75" s="6"/>
      <c r="E75" s="6"/>
      <c r="F75" s="6"/>
      <c r="G75" s="6"/>
      <c r="H75" s="6"/>
      <c r="I75" s="20"/>
      <c r="J75" s="10"/>
      <c r="K75" s="20"/>
      <c r="L75" s="10"/>
      <c r="M75" s="20"/>
      <c r="N75" s="10"/>
    </row>
    <row r="76" spans="1:14" ht="12.75">
      <c r="A76" s="15" t="s">
        <v>26</v>
      </c>
      <c r="B76" s="79">
        <v>366.3</v>
      </c>
      <c r="C76" s="36">
        <f>B76*J79</f>
        <v>0</v>
      </c>
      <c r="D76" s="6"/>
      <c r="E76" s="6"/>
      <c r="F76" s="6"/>
      <c r="G76" s="6"/>
      <c r="H76" s="6"/>
      <c r="I76" s="13"/>
      <c r="J76" s="10"/>
      <c r="K76" s="13"/>
      <c r="L76" s="10"/>
      <c r="M76" s="13"/>
      <c r="N76" s="10"/>
    </row>
    <row r="77" spans="1:14" ht="12.75">
      <c r="A77" s="15" t="s">
        <v>31</v>
      </c>
      <c r="B77" s="79">
        <v>451.11</v>
      </c>
      <c r="C77" s="36">
        <f>B77*N78</f>
        <v>0</v>
      </c>
      <c r="D77" s="6"/>
      <c r="E77" s="6"/>
      <c r="F77" s="6"/>
      <c r="G77" s="6"/>
      <c r="H77" s="6"/>
      <c r="I77" s="13"/>
      <c r="J77" s="10"/>
      <c r="K77" s="13"/>
      <c r="L77" s="10"/>
      <c r="M77" s="13"/>
      <c r="N77" s="10"/>
    </row>
    <row r="78" spans="2:14" ht="12.75">
      <c r="B78" s="6"/>
      <c r="C78" s="54" t="s">
        <v>78</v>
      </c>
      <c r="D78" s="55"/>
      <c r="E78" s="55"/>
      <c r="F78" s="55"/>
      <c r="G78" s="55"/>
      <c r="H78" s="56"/>
      <c r="I78" s="19"/>
      <c r="J78" s="19">
        <f>SUM(J68:J75)</f>
        <v>0</v>
      </c>
      <c r="K78" s="19"/>
      <c r="L78" s="19">
        <f>SUM(L68:L75)</f>
        <v>0</v>
      </c>
      <c r="M78" s="19"/>
      <c r="N78" s="19">
        <f>SUM(N68:N75)</f>
        <v>0</v>
      </c>
    </row>
    <row r="79" spans="2:12" ht="12.75">
      <c r="B79" s="1"/>
      <c r="C79" s="1"/>
      <c r="D79" s="2"/>
      <c r="E79" s="1"/>
      <c r="F79" s="1"/>
      <c r="G79" s="1"/>
      <c r="H79" s="1"/>
      <c r="I79" s="1"/>
      <c r="J79" s="1"/>
      <c r="K79" s="1"/>
      <c r="L79" s="1"/>
    </row>
    <row r="80" spans="1:14" ht="25.5">
      <c r="A80" s="69" t="s">
        <v>49</v>
      </c>
      <c r="B80" s="70"/>
      <c r="C80" s="3"/>
      <c r="D80" s="4"/>
      <c r="E80" s="5"/>
      <c r="F80" s="6"/>
      <c r="G80" s="6"/>
      <c r="H80" s="6"/>
      <c r="I80" s="74" t="s">
        <v>49</v>
      </c>
      <c r="J80" s="7" t="s">
        <v>32</v>
      </c>
      <c r="K80" s="74" t="s">
        <v>50</v>
      </c>
      <c r="L80" s="7" t="s">
        <v>32</v>
      </c>
      <c r="M80" s="74" t="s">
        <v>51</v>
      </c>
      <c r="N80" s="7" t="s">
        <v>32</v>
      </c>
    </row>
    <row r="81" spans="1:14" ht="15">
      <c r="A81" s="71" t="s">
        <v>50</v>
      </c>
      <c r="B81" s="71"/>
      <c r="C81" s="8"/>
      <c r="D81" s="4"/>
      <c r="E81" s="6"/>
      <c r="F81" s="6"/>
      <c r="G81" s="6"/>
      <c r="H81" s="6"/>
      <c r="I81" s="9" t="s">
        <v>52</v>
      </c>
      <c r="J81" s="10"/>
      <c r="K81" s="20" t="s">
        <v>54</v>
      </c>
      <c r="L81" s="10"/>
      <c r="M81" s="20" t="s">
        <v>64</v>
      </c>
      <c r="N81" s="10"/>
    </row>
    <row r="82" spans="1:14" ht="15">
      <c r="A82" s="71" t="s">
        <v>51</v>
      </c>
      <c r="B82" s="71"/>
      <c r="C82" s="1"/>
      <c r="D82" s="6"/>
      <c r="E82" s="6"/>
      <c r="F82" s="6"/>
      <c r="G82" s="6"/>
      <c r="H82" s="6"/>
      <c r="I82" s="9" t="s">
        <v>53</v>
      </c>
      <c r="J82" s="10"/>
      <c r="K82" s="20" t="s">
        <v>55</v>
      </c>
      <c r="L82" s="10"/>
      <c r="M82" s="20" t="s">
        <v>65</v>
      </c>
      <c r="N82" s="10"/>
    </row>
    <row r="83" spans="1:14" ht="12.75" customHeight="1">
      <c r="A83" s="3"/>
      <c r="B83" s="3"/>
      <c r="C83" s="1"/>
      <c r="D83" s="6"/>
      <c r="E83" s="6"/>
      <c r="F83" s="6"/>
      <c r="G83" s="6"/>
      <c r="H83" s="6"/>
      <c r="I83" s="9" t="s">
        <v>5</v>
      </c>
      <c r="J83" s="10"/>
      <c r="K83" s="20" t="s">
        <v>56</v>
      </c>
      <c r="L83" s="10"/>
      <c r="M83" s="20" t="s">
        <v>66</v>
      </c>
      <c r="N83" s="10"/>
    </row>
    <row r="84" spans="1:14" ht="12.75" customHeight="1">
      <c r="A84" s="46" t="s">
        <v>0</v>
      </c>
      <c r="B84" s="46"/>
      <c r="C84" s="12"/>
      <c r="D84" s="6"/>
      <c r="E84" s="6"/>
      <c r="F84" s="6"/>
      <c r="G84" s="6"/>
      <c r="H84" s="6"/>
      <c r="I84" s="9" t="s">
        <v>6</v>
      </c>
      <c r="J84" s="10"/>
      <c r="K84" s="20" t="s">
        <v>57</v>
      </c>
      <c r="L84" s="10"/>
      <c r="M84" s="20" t="s">
        <v>67</v>
      </c>
      <c r="N84" s="10"/>
    </row>
    <row r="85" spans="1:14" ht="12.75">
      <c r="A85" s="47" t="s">
        <v>71</v>
      </c>
      <c r="B85" s="47"/>
      <c r="C85" s="12"/>
      <c r="D85" s="6"/>
      <c r="E85" s="6"/>
      <c r="F85" s="6"/>
      <c r="G85" s="6"/>
      <c r="H85" s="6"/>
      <c r="I85" s="9" t="s">
        <v>7</v>
      </c>
      <c r="J85" s="10"/>
      <c r="K85" s="20" t="s">
        <v>58</v>
      </c>
      <c r="L85" s="10"/>
      <c r="M85" s="20"/>
      <c r="N85" s="10"/>
    </row>
    <row r="86" spans="1:14" ht="12.75" customHeight="1">
      <c r="A86" s="52" t="s">
        <v>1</v>
      </c>
      <c r="B86" s="53"/>
      <c r="C86" s="14"/>
      <c r="D86" s="6"/>
      <c r="E86" s="6"/>
      <c r="F86" s="6"/>
      <c r="G86" s="6"/>
      <c r="H86" s="6"/>
      <c r="I86" s="9" t="s">
        <v>8</v>
      </c>
      <c r="J86" s="10"/>
      <c r="K86" s="20" t="s">
        <v>59</v>
      </c>
      <c r="L86" s="10"/>
      <c r="M86" s="20"/>
      <c r="N86" s="10"/>
    </row>
    <row r="87" spans="1:14" ht="12.75">
      <c r="A87" s="50" t="s">
        <v>72</v>
      </c>
      <c r="B87" s="51"/>
      <c r="C87" s="14"/>
      <c r="D87" s="6"/>
      <c r="E87" s="6"/>
      <c r="F87" s="6"/>
      <c r="G87" s="6"/>
      <c r="H87" s="6"/>
      <c r="I87" s="9" t="s">
        <v>9</v>
      </c>
      <c r="J87" s="10"/>
      <c r="K87" s="20" t="s">
        <v>60</v>
      </c>
      <c r="L87" s="10"/>
      <c r="M87" s="20"/>
      <c r="N87" s="10"/>
    </row>
    <row r="88" spans="1:14" ht="12.75">
      <c r="A88" s="46" t="s">
        <v>2</v>
      </c>
      <c r="B88" s="46"/>
      <c r="C88" s="11" t="s">
        <v>3</v>
      </c>
      <c r="D88" s="6"/>
      <c r="E88" s="6"/>
      <c r="F88" s="6"/>
      <c r="G88" s="6"/>
      <c r="H88" s="6"/>
      <c r="I88" s="20" t="s">
        <v>10</v>
      </c>
      <c r="J88" s="10"/>
      <c r="K88" s="20" t="s">
        <v>61</v>
      </c>
      <c r="L88" s="10"/>
      <c r="M88" s="20"/>
      <c r="N88" s="10"/>
    </row>
    <row r="89" spans="1:14" ht="12.75">
      <c r="A89" s="15" t="s">
        <v>25</v>
      </c>
      <c r="B89" s="78">
        <v>563.97</v>
      </c>
      <c r="C89" s="37">
        <f>B89*J92</f>
        <v>0</v>
      </c>
      <c r="D89" s="6"/>
      <c r="E89" s="6"/>
      <c r="F89" s="6"/>
      <c r="G89" s="6"/>
      <c r="H89" s="6"/>
      <c r="I89" s="20" t="s">
        <v>11</v>
      </c>
      <c r="J89" s="10"/>
      <c r="K89" s="20" t="s">
        <v>62</v>
      </c>
      <c r="L89" s="10"/>
      <c r="M89" s="20"/>
      <c r="N89" s="10"/>
    </row>
    <row r="90" spans="1:14" ht="12.75">
      <c r="A90" s="15" t="s">
        <v>26</v>
      </c>
      <c r="B90" s="78">
        <v>676.5</v>
      </c>
      <c r="C90" s="37">
        <f>B90*L92</f>
        <v>0</v>
      </c>
      <c r="D90" s="6"/>
      <c r="E90" s="6"/>
      <c r="F90" s="6"/>
      <c r="G90" s="6"/>
      <c r="H90" s="6"/>
      <c r="I90" s="35" t="s">
        <v>12</v>
      </c>
      <c r="J90" s="10"/>
      <c r="K90" s="20" t="s">
        <v>63</v>
      </c>
      <c r="L90" s="10"/>
      <c r="M90" s="20"/>
      <c r="N90" s="10"/>
    </row>
    <row r="91" spans="1:14" ht="12.75">
      <c r="A91" s="15" t="s">
        <v>31</v>
      </c>
      <c r="B91" s="78">
        <v>789.36</v>
      </c>
      <c r="C91" s="37">
        <f>B91*N92</f>
        <v>0</v>
      </c>
      <c r="D91" s="6"/>
      <c r="E91" s="6"/>
      <c r="F91" s="6"/>
      <c r="G91" s="6"/>
      <c r="H91" s="6"/>
      <c r="I91" s="35" t="s">
        <v>13</v>
      </c>
      <c r="J91" s="10"/>
      <c r="K91" s="20"/>
      <c r="L91" s="10"/>
      <c r="M91" s="20"/>
      <c r="N91" s="10"/>
    </row>
    <row r="92" spans="2:14" ht="12.75">
      <c r="B92" s="6"/>
      <c r="C92" s="54" t="s">
        <v>80</v>
      </c>
      <c r="D92" s="55"/>
      <c r="E92" s="55"/>
      <c r="F92" s="55"/>
      <c r="G92" s="55"/>
      <c r="H92" s="56"/>
      <c r="I92" s="19"/>
      <c r="J92" s="19">
        <f>SUM(J81:J91)</f>
        <v>0</v>
      </c>
      <c r="K92" s="19"/>
      <c r="L92" s="19">
        <f>SUM(L81:L91)</f>
        <v>0</v>
      </c>
      <c r="M92" s="19"/>
      <c r="N92" s="19">
        <f>SUM(N81:N91)</f>
        <v>0</v>
      </c>
    </row>
    <row r="93" spans="2:12" ht="12.75" customHeight="1">
      <c r="B93" s="6"/>
      <c r="C93" s="28"/>
      <c r="D93" s="28"/>
      <c r="E93" s="28"/>
      <c r="F93" s="28"/>
      <c r="G93" s="28"/>
      <c r="H93" s="28"/>
      <c r="I93" s="24"/>
      <c r="J93" s="24"/>
      <c r="K93" s="24"/>
      <c r="L93" s="24"/>
    </row>
    <row r="94" spans="1:14" ht="25.5">
      <c r="A94" s="77" t="s">
        <v>70</v>
      </c>
      <c r="B94" s="77"/>
      <c r="C94" s="3"/>
      <c r="D94" s="4"/>
      <c r="E94" s="5"/>
      <c r="F94" s="6"/>
      <c r="G94" s="6"/>
      <c r="H94" s="6"/>
      <c r="I94" s="73" t="s">
        <v>70</v>
      </c>
      <c r="J94" s="7" t="s">
        <v>32</v>
      </c>
      <c r="K94" s="73" t="s">
        <v>68</v>
      </c>
      <c r="L94" s="7" t="s">
        <v>32</v>
      </c>
      <c r="M94" s="73" t="s">
        <v>69</v>
      </c>
      <c r="N94" s="7" t="s">
        <v>32</v>
      </c>
    </row>
    <row r="95" spans="1:14" ht="15">
      <c r="A95" s="77" t="s">
        <v>68</v>
      </c>
      <c r="B95" s="77"/>
      <c r="C95" s="8"/>
      <c r="D95" s="4"/>
      <c r="E95" s="6"/>
      <c r="F95" s="6"/>
      <c r="G95" s="6"/>
      <c r="H95" s="6"/>
      <c r="I95" s="39" t="s">
        <v>5</v>
      </c>
      <c r="J95" s="34"/>
      <c r="K95" s="20" t="s">
        <v>14</v>
      </c>
      <c r="L95" s="34"/>
      <c r="M95" s="20" t="s">
        <v>35</v>
      </c>
      <c r="N95" s="34"/>
    </row>
    <row r="96" spans="1:14" ht="12.75" customHeight="1">
      <c r="A96" s="77" t="s">
        <v>69</v>
      </c>
      <c r="B96" s="77"/>
      <c r="C96" s="1"/>
      <c r="D96" s="6"/>
      <c r="E96" s="6"/>
      <c r="F96" s="6"/>
      <c r="G96" s="6"/>
      <c r="H96" s="6"/>
      <c r="I96" s="39" t="s">
        <v>20</v>
      </c>
      <c r="J96" s="34"/>
      <c r="K96" s="20" t="s">
        <v>15</v>
      </c>
      <c r="L96" s="34"/>
      <c r="M96" s="20" t="s">
        <v>36</v>
      </c>
      <c r="N96" s="34"/>
    </row>
    <row r="97" spans="1:14" ht="12.75" customHeight="1">
      <c r="A97" s="68"/>
      <c r="B97" s="68"/>
      <c r="C97" s="12"/>
      <c r="D97" s="6"/>
      <c r="E97" s="6"/>
      <c r="F97" s="6"/>
      <c r="G97" s="6"/>
      <c r="H97" s="6"/>
      <c r="I97" s="20" t="s">
        <v>21</v>
      </c>
      <c r="J97" s="34"/>
      <c r="K97" s="20" t="s">
        <v>16</v>
      </c>
      <c r="L97" s="34"/>
      <c r="M97" s="20"/>
      <c r="N97" s="34"/>
    </row>
    <row r="98" spans="1:14" ht="12.75" customHeight="1">
      <c r="A98" s="46" t="s">
        <v>0</v>
      </c>
      <c r="B98" s="46"/>
      <c r="C98" s="14"/>
      <c r="D98" s="6"/>
      <c r="E98" s="6"/>
      <c r="F98" s="6"/>
      <c r="G98" s="6"/>
      <c r="H98" s="6"/>
      <c r="I98" s="20" t="s">
        <v>22</v>
      </c>
      <c r="J98" s="34"/>
      <c r="K98" s="20" t="s">
        <v>33</v>
      </c>
      <c r="L98" s="34"/>
      <c r="M98" s="20"/>
      <c r="N98" s="34"/>
    </row>
    <row r="99" spans="1:14" ht="12.75" customHeight="1">
      <c r="A99" s="48" t="s">
        <v>75</v>
      </c>
      <c r="B99" s="49"/>
      <c r="C99" s="14"/>
      <c r="D99" s="6"/>
      <c r="E99" s="6"/>
      <c r="F99" s="6"/>
      <c r="G99" s="6"/>
      <c r="H99" s="6"/>
      <c r="I99" s="20" t="s">
        <v>23</v>
      </c>
      <c r="J99" s="34"/>
      <c r="K99" s="20" t="s">
        <v>17</v>
      </c>
      <c r="L99" s="34"/>
      <c r="M99" s="20"/>
      <c r="N99" s="34"/>
    </row>
    <row r="100" spans="1:14" ht="12.75" customHeight="1">
      <c r="A100" s="46" t="s">
        <v>1</v>
      </c>
      <c r="B100" s="46"/>
      <c r="D100" s="6"/>
      <c r="E100" s="6"/>
      <c r="F100" s="6"/>
      <c r="G100" s="6"/>
      <c r="H100" s="6"/>
      <c r="I100" s="20" t="s">
        <v>24</v>
      </c>
      <c r="J100" s="34"/>
      <c r="K100" s="20" t="s">
        <v>18</v>
      </c>
      <c r="L100" s="34"/>
      <c r="M100" s="20"/>
      <c r="N100" s="34"/>
    </row>
    <row r="101" spans="1:14" ht="12.75" customHeight="1">
      <c r="A101" s="47" t="s">
        <v>74</v>
      </c>
      <c r="B101" s="47"/>
      <c r="D101" s="6"/>
      <c r="E101" s="6"/>
      <c r="F101" s="6"/>
      <c r="G101" s="6"/>
      <c r="H101" s="6"/>
      <c r="I101" s="20"/>
      <c r="J101" s="34"/>
      <c r="K101" s="20" t="s">
        <v>34</v>
      </c>
      <c r="L101" s="34"/>
      <c r="M101" s="20"/>
      <c r="N101" s="34"/>
    </row>
    <row r="102" spans="1:14" ht="12.75" customHeight="1">
      <c r="A102" s="52" t="s">
        <v>2</v>
      </c>
      <c r="B102" s="53"/>
      <c r="C102" s="11" t="s">
        <v>3</v>
      </c>
      <c r="D102" s="6"/>
      <c r="E102" s="6"/>
      <c r="F102" s="6"/>
      <c r="G102" s="6"/>
      <c r="H102" s="6"/>
      <c r="I102" s="20"/>
      <c r="J102" s="34"/>
      <c r="K102" s="20"/>
      <c r="L102" s="34"/>
      <c r="M102" s="20"/>
      <c r="N102" s="34"/>
    </row>
    <row r="103" spans="1:14" ht="12.75" customHeight="1">
      <c r="A103" s="15" t="s">
        <v>25</v>
      </c>
      <c r="B103" s="78">
        <v>281.82</v>
      </c>
      <c r="C103" s="36">
        <f>B103*J107</f>
        <v>0</v>
      </c>
      <c r="D103" s="6"/>
      <c r="E103" s="6"/>
      <c r="F103" s="6"/>
      <c r="G103" s="6"/>
      <c r="H103" s="6"/>
      <c r="I103" s="40"/>
      <c r="J103" s="34"/>
      <c r="K103" s="20"/>
      <c r="L103" s="34"/>
      <c r="M103" s="20"/>
      <c r="N103" s="34"/>
    </row>
    <row r="104" spans="1:14" ht="12.75" customHeight="1">
      <c r="A104" s="15" t="s">
        <v>26</v>
      </c>
      <c r="B104" s="78">
        <v>366.3</v>
      </c>
      <c r="C104" s="36">
        <f>B104*L107</f>
        <v>0</v>
      </c>
      <c r="D104" s="6"/>
      <c r="E104" s="6"/>
      <c r="F104" s="6"/>
      <c r="G104" s="6"/>
      <c r="H104" s="6"/>
      <c r="I104" s="18"/>
      <c r="J104" s="34"/>
      <c r="K104" s="20"/>
      <c r="L104" s="34"/>
      <c r="M104" s="20"/>
      <c r="N104" s="34"/>
    </row>
    <row r="105" spans="1:14" ht="12.75" customHeight="1">
      <c r="A105" s="15" t="s">
        <v>31</v>
      </c>
      <c r="B105" s="78">
        <v>451.11</v>
      </c>
      <c r="C105" s="36">
        <f>B105*N107</f>
        <v>0</v>
      </c>
      <c r="D105" s="6"/>
      <c r="E105" s="6"/>
      <c r="F105" s="6"/>
      <c r="G105" s="6"/>
      <c r="H105" s="6"/>
      <c r="I105" s="18"/>
      <c r="J105" s="34"/>
      <c r="K105" s="20"/>
      <c r="L105" s="34"/>
      <c r="M105" s="20"/>
      <c r="N105" s="34"/>
    </row>
    <row r="106" spans="1:14" ht="12.75" customHeight="1">
      <c r="A106" s="29"/>
      <c r="B106" s="30"/>
      <c r="C106" s="31"/>
      <c r="D106" s="6"/>
      <c r="E106" s="6"/>
      <c r="F106" s="6"/>
      <c r="G106" s="6"/>
      <c r="H106" s="6"/>
      <c r="I106" s="18"/>
      <c r="J106" s="34"/>
      <c r="K106" s="20"/>
      <c r="L106" s="34"/>
      <c r="M106" s="20"/>
      <c r="N106" s="34"/>
    </row>
    <row r="107" spans="2:14" ht="12.75">
      <c r="B107" s="6"/>
      <c r="C107" s="54" t="s">
        <v>81</v>
      </c>
      <c r="D107" s="55"/>
      <c r="E107" s="55"/>
      <c r="F107" s="55"/>
      <c r="G107" s="55"/>
      <c r="H107" s="56"/>
      <c r="I107" s="19"/>
      <c r="J107" s="19">
        <f>SUM(J95:J106)</f>
        <v>0</v>
      </c>
      <c r="K107" s="19"/>
      <c r="L107" s="19">
        <f>SUM(L95:L106)</f>
        <v>0</v>
      </c>
      <c r="M107" s="19"/>
      <c r="N107" s="19">
        <f>SUM(N95:N106)</f>
        <v>0</v>
      </c>
    </row>
    <row r="108" spans="2:12" ht="12.75">
      <c r="B108" s="6"/>
      <c r="C108" s="28"/>
      <c r="D108" s="28"/>
      <c r="E108" s="28"/>
      <c r="F108" s="28"/>
      <c r="G108" s="28"/>
      <c r="H108" s="28"/>
      <c r="I108" s="24"/>
      <c r="J108" s="24"/>
      <c r="K108" s="24"/>
      <c r="L108" s="24"/>
    </row>
    <row r="109" spans="2:10" ht="12.75">
      <c r="B109" s="6"/>
      <c r="C109" s="6"/>
      <c r="D109" s="6"/>
      <c r="E109" s="6"/>
      <c r="F109" s="6"/>
      <c r="G109" s="6"/>
      <c r="H109" s="6"/>
      <c r="I109" s="6"/>
      <c r="J109" s="6"/>
    </row>
    <row r="110" spans="2:12" ht="12.75">
      <c r="B110" s="1"/>
      <c r="C110" s="1"/>
      <c r="D110" s="1"/>
      <c r="E110" s="1"/>
      <c r="F110" s="1"/>
      <c r="G110" s="1"/>
      <c r="H110" s="1"/>
      <c r="I110" s="22"/>
      <c r="J110" s="23"/>
      <c r="K110" s="23"/>
      <c r="L110" s="23"/>
    </row>
    <row r="111" spans="2:12" ht="12.75" customHeight="1">
      <c r="B111" s="17"/>
      <c r="C111" s="58" t="s">
        <v>4</v>
      </c>
      <c r="D111" s="59"/>
      <c r="E111" s="1"/>
      <c r="F111" s="1"/>
      <c r="G111" s="1"/>
      <c r="H111" s="1"/>
      <c r="I111" s="22"/>
      <c r="J111" s="23"/>
      <c r="K111" s="23"/>
      <c r="L111" s="23"/>
    </row>
    <row r="112" spans="2:12" ht="12.75">
      <c r="B112" s="1"/>
      <c r="C112" s="60">
        <f>C105+C104+C103+C91+C90+C89+C77+C76+C75+C63+C62+C61+C49+C48+C35+C47+C34+C33+C21+C20+C19</f>
        <v>0</v>
      </c>
      <c r="D112" s="61"/>
      <c r="E112" s="1"/>
      <c r="F112" s="1"/>
      <c r="G112" s="1"/>
      <c r="H112" s="1"/>
      <c r="I112" s="22"/>
      <c r="J112" s="23"/>
      <c r="K112" s="23"/>
      <c r="L112" s="23"/>
    </row>
    <row r="113" spans="2:12" ht="12.75"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</row>
    <row r="114" spans="2:12" ht="12.75"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</row>
    <row r="115" spans="2:12" ht="12.75">
      <c r="B115" s="3"/>
      <c r="C115" s="3"/>
      <c r="D115" s="12"/>
      <c r="E115" s="26"/>
      <c r="F115" s="1"/>
      <c r="G115" s="1"/>
      <c r="H115" s="1"/>
      <c r="I115" s="3"/>
      <c r="J115" s="27"/>
      <c r="K115" s="27"/>
      <c r="L115" s="27"/>
    </row>
    <row r="116" spans="2:12" ht="12.75">
      <c r="B116" s="8"/>
      <c r="C116" s="8"/>
      <c r="D116" s="12"/>
      <c r="E116" s="1"/>
      <c r="F116" s="1"/>
      <c r="G116" s="1"/>
      <c r="H116" s="1"/>
      <c r="I116" s="22"/>
      <c r="J116" s="23"/>
      <c r="K116" s="23"/>
      <c r="L116" s="23"/>
    </row>
    <row r="117" spans="2:12" ht="12.75">
      <c r="B117" s="1"/>
      <c r="C117" s="1"/>
      <c r="D117" s="1"/>
      <c r="E117" s="1"/>
      <c r="F117" s="1"/>
      <c r="G117" s="1"/>
      <c r="H117" s="1"/>
      <c r="I117" s="22"/>
      <c r="J117" s="23"/>
      <c r="K117" s="23"/>
      <c r="L117" s="23"/>
    </row>
    <row r="118" spans="2:12" ht="12.75">
      <c r="B118" s="12"/>
      <c r="C118" s="12"/>
      <c r="D118" s="1"/>
      <c r="E118" s="1"/>
      <c r="F118" s="1"/>
      <c r="G118" s="1"/>
      <c r="H118" s="1"/>
      <c r="I118" s="22"/>
      <c r="J118" s="23"/>
      <c r="K118" s="23"/>
      <c r="L118" s="23"/>
    </row>
    <row r="119" spans="2:12" ht="12.75">
      <c r="B119" s="12"/>
      <c r="C119" s="12"/>
      <c r="D119" s="1"/>
      <c r="E119" s="1"/>
      <c r="F119" s="1"/>
      <c r="G119" s="1"/>
      <c r="H119" s="1"/>
      <c r="I119" s="22"/>
      <c r="J119" s="23"/>
      <c r="K119" s="23"/>
      <c r="L119" s="23"/>
    </row>
    <row r="120" spans="2:12" ht="12.75">
      <c r="B120" s="14"/>
      <c r="C120" s="14"/>
      <c r="D120" s="1"/>
      <c r="E120" s="1"/>
      <c r="F120" s="1"/>
      <c r="G120" s="1"/>
      <c r="H120" s="1"/>
      <c r="I120" s="22"/>
      <c r="J120" s="23"/>
      <c r="K120" s="23"/>
      <c r="L120" s="23"/>
    </row>
    <row r="121" spans="2:12" ht="12.75">
      <c r="B121" s="14"/>
      <c r="C121" s="14"/>
      <c r="D121" s="1"/>
      <c r="E121" s="1"/>
      <c r="F121" s="1"/>
      <c r="G121" s="1"/>
      <c r="H121" s="1"/>
      <c r="I121" s="22"/>
      <c r="J121" s="23"/>
      <c r="K121" s="23"/>
      <c r="L121" s="23"/>
    </row>
    <row r="122" spans="2:12" ht="12.75">
      <c r="B122" s="14"/>
      <c r="C122" s="14"/>
      <c r="D122" s="1"/>
      <c r="E122" s="1"/>
      <c r="F122" s="1"/>
      <c r="G122" s="1"/>
      <c r="H122" s="1"/>
      <c r="I122" s="22"/>
      <c r="J122" s="23"/>
      <c r="K122" s="23"/>
      <c r="L122" s="23"/>
    </row>
    <row r="123" spans="2:12" ht="12.75">
      <c r="B123" s="16"/>
      <c r="C123" s="16"/>
      <c r="D123" s="1"/>
      <c r="E123" s="1"/>
      <c r="F123" s="1"/>
      <c r="G123" s="1"/>
      <c r="H123" s="1"/>
      <c r="I123" s="22"/>
      <c r="J123" s="23"/>
      <c r="K123" s="23"/>
      <c r="L123" s="23"/>
    </row>
    <row r="124" spans="2:12" ht="12.75">
      <c r="B124" s="16"/>
      <c r="C124" s="16"/>
      <c r="D124" s="1"/>
      <c r="E124" s="1"/>
      <c r="F124" s="1"/>
      <c r="G124" s="1"/>
      <c r="H124" s="1"/>
      <c r="I124" s="22"/>
      <c r="J124" s="23"/>
      <c r="K124" s="23"/>
      <c r="L124" s="23"/>
    </row>
    <row r="125" spans="2:12" ht="12.75">
      <c r="B125" s="17"/>
      <c r="C125" s="17"/>
      <c r="D125" s="1"/>
      <c r="E125" s="1"/>
      <c r="F125" s="1"/>
      <c r="G125" s="1"/>
      <c r="H125" s="1"/>
      <c r="I125" s="22"/>
      <c r="J125" s="23"/>
      <c r="K125" s="23"/>
      <c r="L125" s="23"/>
    </row>
    <row r="126" spans="2:12" ht="12.75">
      <c r="B126" s="1"/>
      <c r="C126" s="1"/>
      <c r="D126" s="1"/>
      <c r="E126" s="1"/>
      <c r="F126" s="1"/>
      <c r="G126" s="1"/>
      <c r="H126" s="1"/>
      <c r="I126" s="22"/>
      <c r="J126" s="23"/>
      <c r="K126" s="23"/>
      <c r="L126" s="23"/>
    </row>
    <row r="127" spans="2:12" ht="12.75">
      <c r="B127" s="1"/>
      <c r="C127" s="1"/>
      <c r="D127" s="57"/>
      <c r="E127" s="57"/>
      <c r="F127" s="57"/>
      <c r="G127" s="57"/>
      <c r="H127" s="57"/>
      <c r="I127" s="24"/>
      <c r="J127" s="25"/>
      <c r="K127" s="25"/>
      <c r="L127" s="25"/>
    </row>
    <row r="128" spans="2:12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</sheetData>
  <sheetProtection/>
  <mergeCells count="74">
    <mergeCell ref="C78:H78"/>
    <mergeCell ref="A71:B71"/>
    <mergeCell ref="A8:N8"/>
    <mergeCell ref="C107:H107"/>
    <mergeCell ref="A97:B97"/>
    <mergeCell ref="A98:B98"/>
    <mergeCell ref="A102:B102"/>
    <mergeCell ref="A101:B101"/>
    <mergeCell ref="A100:B100"/>
    <mergeCell ref="C92:H92"/>
    <mergeCell ref="A94:B94"/>
    <mergeCell ref="A24:B24"/>
    <mergeCell ref="A25:B25"/>
    <mergeCell ref="A30:B30"/>
    <mergeCell ref="A85:B85"/>
    <mergeCell ref="A80:B80"/>
    <mergeCell ref="A81:B81"/>
    <mergeCell ref="A72:B72"/>
    <mergeCell ref="A73:B73"/>
    <mergeCell ref="A74:B74"/>
    <mergeCell ref="A84:B84"/>
    <mergeCell ref="A10:B10"/>
    <mergeCell ref="A17:B17"/>
    <mergeCell ref="A18:B18"/>
    <mergeCell ref="A15:B15"/>
    <mergeCell ref="A11:B11"/>
    <mergeCell ref="A12:B12"/>
    <mergeCell ref="A14:B14"/>
    <mergeCell ref="A16:B16"/>
    <mergeCell ref="A26:B26"/>
    <mergeCell ref="C36:H36"/>
    <mergeCell ref="A52:B52"/>
    <mergeCell ref="A82:B82"/>
    <mergeCell ref="L2:T2"/>
    <mergeCell ref="L3:T3"/>
    <mergeCell ref="L4:T4"/>
    <mergeCell ref="L5:T5"/>
    <mergeCell ref="L6:T6"/>
    <mergeCell ref="A7:L7"/>
    <mergeCell ref="C22:H22"/>
    <mergeCell ref="D127:H127"/>
    <mergeCell ref="A42:B42"/>
    <mergeCell ref="A43:B43"/>
    <mergeCell ref="A38:B38"/>
    <mergeCell ref="A39:B39"/>
    <mergeCell ref="A44:B44"/>
    <mergeCell ref="C50:H50"/>
    <mergeCell ref="A95:B95"/>
    <mergeCell ref="C111:D111"/>
    <mergeCell ref="C112:D112"/>
    <mergeCell ref="C64:H64"/>
    <mergeCell ref="A53:B53"/>
    <mergeCell ref="A58:B58"/>
    <mergeCell ref="A59:B59"/>
    <mergeCell ref="A60:B60"/>
    <mergeCell ref="A56:B56"/>
    <mergeCell ref="A57:B57"/>
    <mergeCell ref="A99:B99"/>
    <mergeCell ref="A45:B45"/>
    <mergeCell ref="A86:B86"/>
    <mergeCell ref="A87:B87"/>
    <mergeCell ref="A88:B88"/>
    <mergeCell ref="A46:B46"/>
    <mergeCell ref="A96:B96"/>
    <mergeCell ref="A66:B66"/>
    <mergeCell ref="A68:B68"/>
    <mergeCell ref="A70:B70"/>
    <mergeCell ref="A28:B28"/>
    <mergeCell ref="A40:B40"/>
    <mergeCell ref="A54:B54"/>
    <mergeCell ref="A67:B67"/>
    <mergeCell ref="A29:B29"/>
    <mergeCell ref="A31:B31"/>
    <mergeCell ref="A32:B32"/>
  </mergeCells>
  <printOptions/>
  <pageMargins left="0.32" right="0.16" top="0.17" bottom="0.17" header="0.5" footer="0.19"/>
  <pageSetup horizontalDpi="300" verticalDpi="300" orientation="portrait" paperSize="9" scale="63" r:id="rId2"/>
  <rowBreaks count="1" manualBreakCount="1">
    <brk id="6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marusya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msemashko</dc:creator>
  <cp:keywords/>
  <dc:description/>
  <cp:lastModifiedBy>sveta</cp:lastModifiedBy>
  <cp:lastPrinted>2011-09-13T06:44:36Z</cp:lastPrinted>
  <dcterms:created xsi:type="dcterms:W3CDTF">2011-02-09T15:30:13Z</dcterms:created>
  <dcterms:modified xsi:type="dcterms:W3CDTF">2011-11-02T04:14:15Z</dcterms:modified>
  <cp:category/>
  <cp:version/>
  <cp:contentType/>
  <cp:contentStatus/>
</cp:coreProperties>
</file>