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'Лист1'!$B$2:$J$98</definedName>
  </definedNames>
  <calcPr fullCalcOnLoad="1" refMode="R1C1"/>
</workbook>
</file>

<file path=xl/sharedStrings.xml><?xml version="1.0" encoding="utf-8"?>
<sst xmlns="http://schemas.openxmlformats.org/spreadsheetml/2006/main" count="53" uniqueCount="25">
  <si>
    <t>артикул</t>
  </si>
  <si>
    <t>цвет</t>
  </si>
  <si>
    <t>размер</t>
  </si>
  <si>
    <t>кол-во</t>
  </si>
  <si>
    <t>цена</t>
  </si>
  <si>
    <t>сумма</t>
  </si>
  <si>
    <t>M</t>
  </si>
  <si>
    <t>L</t>
  </si>
  <si>
    <t>XL</t>
  </si>
  <si>
    <t xml:space="preserve">      M</t>
  </si>
  <si>
    <t>черный</t>
  </si>
  <si>
    <t>по образцу</t>
  </si>
  <si>
    <t>BALALOUM 2012  бланк заказа</t>
  </si>
  <si>
    <t>110009</t>
  </si>
  <si>
    <t>коричневый</t>
  </si>
  <si>
    <t>304</t>
  </si>
  <si>
    <t>S</t>
  </si>
  <si>
    <t>538</t>
  </si>
  <si>
    <t>Итого:</t>
  </si>
  <si>
    <t>белый</t>
  </si>
  <si>
    <t>фиолетовый</t>
  </si>
  <si>
    <t>зеленый</t>
  </si>
  <si>
    <t>оранжевый</t>
  </si>
  <si>
    <t>розовый</t>
  </si>
  <si>
    <t>ссылка на сайт http://www.mnogobelya.ru/73-balaloum-2012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</si>
</sst>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name val="Segoe UI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1" xfId="0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9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9" fontId="2" fillId="0" borderId="25" xfId="0" applyNumberFormat="1" applyFont="1" applyBorder="1" applyAlignment="1">
      <alignment/>
    </xf>
    <xf numFmtId="16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33" borderId="28" xfId="0" applyFill="1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3" xfId="0" applyFill="1" applyBorder="1" applyAlignment="1">
      <alignment/>
    </xf>
    <xf numFmtId="2" fontId="0" fillId="0" borderId="33" xfId="0" applyNumberFormat="1" applyBorder="1" applyAlignment="1">
      <alignment/>
    </xf>
    <xf numFmtId="166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33" borderId="37" xfId="0" applyFill="1" applyBorder="1" applyAlignment="1">
      <alignment/>
    </xf>
    <xf numFmtId="2" fontId="0" fillId="0" borderId="37" xfId="0" applyNumberFormat="1" applyBorder="1" applyAlignment="1">
      <alignment/>
    </xf>
    <xf numFmtId="166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3" xfId="0" applyFont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39" xfId="0" applyFill="1" applyBorder="1" applyAlignment="1">
      <alignment/>
    </xf>
    <xf numFmtId="0" fontId="2" fillId="33" borderId="39" xfId="0" applyFont="1" applyFill="1" applyBorder="1" applyAlignment="1">
      <alignment horizontal="center"/>
    </xf>
    <xf numFmtId="2" fontId="0" fillId="0" borderId="39" xfId="0" applyNumberFormat="1" applyBorder="1" applyAlignment="1">
      <alignment/>
    </xf>
    <xf numFmtId="166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33" borderId="42" xfId="0" applyFill="1" applyBorder="1" applyAlignment="1">
      <alignment/>
    </xf>
    <xf numFmtId="2" fontId="0" fillId="0" borderId="42" xfId="0" applyNumberFormat="1" applyBorder="1" applyAlignment="1">
      <alignment/>
    </xf>
    <xf numFmtId="166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166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44" xfId="0" applyNumberFormat="1" applyBorder="1" applyAlignment="1">
      <alignment/>
    </xf>
    <xf numFmtId="166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33" borderId="51" xfId="0" applyFill="1" applyBorder="1" applyAlignment="1">
      <alignment/>
    </xf>
    <xf numFmtId="166" fontId="0" fillId="0" borderId="51" xfId="0" applyNumberFormat="1" applyBorder="1" applyAlignment="1">
      <alignment/>
    </xf>
    <xf numFmtId="2" fontId="0" fillId="0" borderId="5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104775</xdr:rowOff>
    </xdr:from>
    <xdr:to>
      <xdr:col>1</xdr:col>
      <xdr:colOff>9525</xdr:colOff>
      <xdr:row>4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77</xdr:row>
      <xdr:rowOff>0</xdr:rowOff>
    </xdr:from>
    <xdr:to>
      <xdr:col>1</xdr:col>
      <xdr:colOff>180975</xdr:colOff>
      <xdr:row>77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1</xdr:col>
      <xdr:colOff>9525</xdr:colOff>
      <xdr:row>4</xdr:row>
      <xdr:rowOff>161925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8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9525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79</xdr:row>
      <xdr:rowOff>28575</xdr:rowOff>
    </xdr:from>
    <xdr:to>
      <xdr:col>1</xdr:col>
      <xdr:colOff>1114425</xdr:colOff>
      <xdr:row>85</xdr:row>
      <xdr:rowOff>104775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4220825"/>
          <a:ext cx="895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88</xdr:row>
      <xdr:rowOff>9525</xdr:rowOff>
    </xdr:from>
    <xdr:to>
      <xdr:col>1</xdr:col>
      <xdr:colOff>1200150</xdr:colOff>
      <xdr:row>94</xdr:row>
      <xdr:rowOff>104775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577340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123825</xdr:rowOff>
    </xdr:from>
    <xdr:to>
      <xdr:col>1</xdr:col>
      <xdr:colOff>9525</xdr:colOff>
      <xdr:row>7</xdr:row>
      <xdr:rowOff>133350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1114425</xdr:colOff>
      <xdr:row>13</xdr:row>
      <xdr:rowOff>114300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619250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0</xdr:rowOff>
    </xdr:from>
    <xdr:to>
      <xdr:col>1</xdr:col>
      <xdr:colOff>1143000</xdr:colOff>
      <xdr:row>31</xdr:row>
      <xdr:rowOff>76200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4762500"/>
          <a:ext cx="933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43</xdr:row>
      <xdr:rowOff>9525</xdr:rowOff>
    </xdr:from>
    <xdr:to>
      <xdr:col>1</xdr:col>
      <xdr:colOff>1143000</xdr:colOff>
      <xdr:row>49</xdr:row>
      <xdr:rowOff>104775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7915275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51</xdr:row>
      <xdr:rowOff>238125</xdr:rowOff>
    </xdr:from>
    <xdr:to>
      <xdr:col>1</xdr:col>
      <xdr:colOff>1143000</xdr:colOff>
      <xdr:row>58</xdr:row>
      <xdr:rowOff>85725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947737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70</xdr:row>
      <xdr:rowOff>9525</xdr:rowOff>
    </xdr:from>
    <xdr:to>
      <xdr:col>1</xdr:col>
      <xdr:colOff>1143000</xdr:colOff>
      <xdr:row>76</xdr:row>
      <xdr:rowOff>95250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" y="12630150"/>
          <a:ext cx="96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95250</xdr:rowOff>
    </xdr:from>
    <xdr:to>
      <xdr:col>1</xdr:col>
      <xdr:colOff>180975</xdr:colOff>
      <xdr:row>16</xdr:row>
      <xdr:rowOff>104775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28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16</xdr:row>
      <xdr:rowOff>0</xdr:rowOff>
    </xdr:from>
    <xdr:to>
      <xdr:col>1</xdr:col>
      <xdr:colOff>1114425</xdr:colOff>
      <xdr:row>22</xdr:row>
      <xdr:rowOff>114300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319087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180975</xdr:colOff>
      <xdr:row>33</xdr:row>
      <xdr:rowOff>9525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09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09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34</xdr:row>
      <xdr:rowOff>0</xdr:rowOff>
    </xdr:from>
    <xdr:to>
      <xdr:col>1</xdr:col>
      <xdr:colOff>1114425</xdr:colOff>
      <xdr:row>40</xdr:row>
      <xdr:rowOff>66675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633412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61</xdr:row>
      <xdr:rowOff>19050</xdr:rowOff>
    </xdr:from>
    <xdr:to>
      <xdr:col>1</xdr:col>
      <xdr:colOff>1095375</xdr:colOff>
      <xdr:row>67</xdr:row>
      <xdr:rowOff>114300</xdr:rowOff>
    </xdr:to>
    <xdr:pic>
      <xdr:nvPicPr>
        <xdr:cNvPr id="18" name="Рисунок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1106805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5"/>
  <sheetViews>
    <sheetView tabSelected="1" zoomScaleSheetLayoutView="100" zoomScalePageLayoutView="0" workbookViewId="0" topLeftCell="A1">
      <selection activeCell="K88" sqref="K88"/>
    </sheetView>
  </sheetViews>
  <sheetFormatPr defaultColWidth="9.00390625" defaultRowHeight="12.75"/>
  <cols>
    <col min="2" max="2" width="16.875" style="0" customWidth="1"/>
    <col min="3" max="3" width="11.75390625" style="0" customWidth="1"/>
    <col min="4" max="4" width="9.125" style="3" customWidth="1"/>
    <col min="5" max="7" width="9.125" style="10" customWidth="1"/>
    <col min="8" max="8" width="7.75390625" style="0" customWidth="1"/>
    <col min="9" max="9" width="9.125" style="14" customWidth="1"/>
  </cols>
  <sheetData>
    <row r="1" ht="13.5" thickBot="1"/>
    <row r="2" spans="2:10" ht="22.5" customHeight="1" thickBot="1">
      <c r="B2" s="97" t="s">
        <v>12</v>
      </c>
      <c r="C2" s="98"/>
      <c r="D2" s="98"/>
      <c r="E2" s="98"/>
      <c r="F2" s="98"/>
      <c r="G2" s="98"/>
      <c r="H2" s="98"/>
      <c r="I2" s="98"/>
      <c r="J2" s="98"/>
    </row>
    <row r="3" spans="2:10" ht="22.5" customHeight="1" thickBot="1">
      <c r="B3" s="105" t="s">
        <v>24</v>
      </c>
      <c r="C3" s="99"/>
      <c r="D3" s="99"/>
      <c r="E3" s="99"/>
      <c r="F3" s="99"/>
      <c r="G3" s="99"/>
      <c r="H3" s="99"/>
      <c r="I3" s="99"/>
      <c r="J3" s="106"/>
    </row>
    <row r="4" spans="2:10" ht="22.5" customHeight="1" thickBot="1">
      <c r="B4" s="103"/>
      <c r="C4" s="104"/>
      <c r="D4" s="104"/>
      <c r="E4" s="104"/>
      <c r="F4" s="104"/>
      <c r="G4" s="104"/>
      <c r="H4" s="104"/>
      <c r="I4" s="104"/>
      <c r="J4" s="104"/>
    </row>
    <row r="5" spans="2:10" ht="13.5" thickBot="1">
      <c r="B5" s="88" t="s">
        <v>0</v>
      </c>
      <c r="C5" s="15" t="s">
        <v>1</v>
      </c>
      <c r="D5" s="100" t="s">
        <v>2</v>
      </c>
      <c r="E5" s="101"/>
      <c r="F5" s="101"/>
      <c r="G5" s="102"/>
      <c r="H5" s="89" t="s">
        <v>3</v>
      </c>
      <c r="I5" s="90" t="s">
        <v>4</v>
      </c>
      <c r="J5" s="91" t="s">
        <v>5</v>
      </c>
    </row>
    <row r="6" spans="2:10" ht="13.5" thickBot="1">
      <c r="B6" s="92"/>
      <c r="C6" s="92"/>
      <c r="D6" s="92"/>
      <c r="E6" s="71"/>
      <c r="F6" s="71"/>
      <c r="G6" s="71"/>
      <c r="H6" s="93"/>
      <c r="I6" s="94"/>
      <c r="J6" s="92"/>
    </row>
    <row r="7" spans="1:19" s="7" customFormat="1" ht="19.5" thickBot="1" thickTop="1">
      <c r="A7" s="4"/>
      <c r="B7" s="50" t="s">
        <v>13</v>
      </c>
      <c r="C7" s="35"/>
      <c r="D7" s="35"/>
      <c r="E7" s="36"/>
      <c r="F7" s="36"/>
      <c r="G7" s="36"/>
      <c r="H7" s="37"/>
      <c r="I7" s="38"/>
      <c r="J7" s="39"/>
      <c r="K7" s="4"/>
      <c r="L7" s="4"/>
      <c r="M7" s="4"/>
      <c r="N7" s="4"/>
      <c r="O7" s="4"/>
      <c r="P7" s="4"/>
      <c r="Q7" s="4"/>
      <c r="R7" s="4"/>
      <c r="S7" s="4"/>
    </row>
    <row r="8" spans="2:10" ht="13.5" thickBot="1">
      <c r="B8" s="48"/>
      <c r="C8" s="42"/>
      <c r="D8" s="29"/>
      <c r="E8" s="30" t="s">
        <v>6</v>
      </c>
      <c r="F8" s="30" t="s">
        <v>7</v>
      </c>
      <c r="G8" s="30" t="s">
        <v>8</v>
      </c>
      <c r="H8" s="31"/>
      <c r="I8" s="32"/>
      <c r="J8" s="33"/>
    </row>
    <row r="9" spans="2:10" ht="12.75">
      <c r="B9" s="48"/>
      <c r="C9" s="24" t="s">
        <v>14</v>
      </c>
      <c r="D9" s="2"/>
      <c r="E9" s="8"/>
      <c r="F9" s="8"/>
      <c r="G9" s="8"/>
      <c r="H9" s="1">
        <f>SUM(E9:G9)</f>
        <v>0</v>
      </c>
      <c r="I9" s="12">
        <v>462.59</v>
      </c>
      <c r="J9" s="23">
        <f>SUM(E9:G9)*I9</f>
        <v>0</v>
      </c>
    </row>
    <row r="10" spans="2:10" ht="12.75">
      <c r="B10" s="48"/>
      <c r="C10" s="21"/>
      <c r="D10" s="72"/>
      <c r="E10" s="73"/>
      <c r="F10" s="73"/>
      <c r="G10" s="73"/>
      <c r="H10" s="75"/>
      <c r="I10" s="76"/>
      <c r="J10" s="77"/>
    </row>
    <row r="11" spans="2:10" ht="12.75">
      <c r="B11" s="48"/>
      <c r="C11" s="24" t="s">
        <v>10</v>
      </c>
      <c r="D11" s="2"/>
      <c r="E11" s="8"/>
      <c r="F11" s="8"/>
      <c r="G11" s="8"/>
      <c r="H11" s="1">
        <f>SUM(E11:G11)</f>
        <v>0</v>
      </c>
      <c r="I11" s="12">
        <v>462.59</v>
      </c>
      <c r="J11" s="23">
        <f>SUM(E11:G11)*I11</f>
        <v>0</v>
      </c>
    </row>
    <row r="12" spans="2:10" ht="12.75">
      <c r="B12" s="48"/>
      <c r="C12" s="16"/>
      <c r="D12" s="17"/>
      <c r="E12" s="18"/>
      <c r="F12" s="18"/>
      <c r="G12" s="18"/>
      <c r="H12" s="19"/>
      <c r="I12" s="20"/>
      <c r="J12" s="59"/>
    </row>
    <row r="13" spans="2:10" ht="12.75">
      <c r="B13" s="48"/>
      <c r="C13" s="16"/>
      <c r="D13" s="17"/>
      <c r="E13" s="18"/>
      <c r="F13" s="18"/>
      <c r="G13" s="18"/>
      <c r="H13" s="19"/>
      <c r="I13" s="20"/>
      <c r="J13" s="59"/>
    </row>
    <row r="14" spans="2:10" ht="13.5" thickBot="1">
      <c r="B14" s="49"/>
      <c r="C14" s="60"/>
      <c r="D14" s="61"/>
      <c r="E14" s="62"/>
      <c r="F14" s="62"/>
      <c r="G14" s="62"/>
      <c r="H14" s="63"/>
      <c r="I14" s="64"/>
      <c r="J14" s="65"/>
    </row>
    <row r="15" spans="2:10" ht="14.25" thickBot="1" thickTop="1">
      <c r="B15" s="18"/>
      <c r="C15" s="4"/>
      <c r="D15" s="17"/>
      <c r="E15" s="18"/>
      <c r="F15" s="18"/>
      <c r="G15" s="18"/>
      <c r="H15" s="19"/>
      <c r="I15" s="20"/>
      <c r="J15" s="19"/>
    </row>
    <row r="16" spans="2:10" ht="18.75" thickTop="1">
      <c r="B16" s="51">
        <v>107036</v>
      </c>
      <c r="C16" s="34"/>
      <c r="D16" s="35"/>
      <c r="E16" s="36"/>
      <c r="F16" s="36"/>
      <c r="G16" s="36"/>
      <c r="H16" s="37"/>
      <c r="I16" s="38"/>
      <c r="J16" s="39"/>
    </row>
    <row r="17" spans="2:10" ht="13.5" thickBot="1">
      <c r="B17" s="52"/>
      <c r="C17" s="28"/>
      <c r="D17" s="29"/>
      <c r="E17" s="30" t="s">
        <v>6</v>
      </c>
      <c r="F17" s="30"/>
      <c r="G17" s="30" t="s">
        <v>8</v>
      </c>
      <c r="H17" s="31"/>
      <c r="I17" s="32"/>
      <c r="J17" s="33"/>
    </row>
    <row r="18" spans="2:11" ht="12.75">
      <c r="B18" s="48"/>
      <c r="C18" s="25" t="s">
        <v>11</v>
      </c>
      <c r="D18" s="5"/>
      <c r="E18" s="26"/>
      <c r="F18" s="26"/>
      <c r="G18" s="26"/>
      <c r="H18" s="6">
        <f>SUM(E18:G18)</f>
        <v>0</v>
      </c>
      <c r="I18" s="13">
        <v>393.2</v>
      </c>
      <c r="J18" s="27">
        <f>SUM(E18:G18)*I18</f>
        <v>0</v>
      </c>
      <c r="K18" s="10"/>
    </row>
    <row r="19" spans="2:11" ht="12.75">
      <c r="B19" s="48"/>
      <c r="C19" s="22"/>
      <c r="D19" s="54"/>
      <c r="E19" s="55"/>
      <c r="F19" s="55"/>
      <c r="G19" s="55"/>
      <c r="H19" s="56"/>
      <c r="I19" s="57"/>
      <c r="J19" s="58"/>
      <c r="K19" s="10"/>
    </row>
    <row r="20" spans="2:11" ht="12.75">
      <c r="B20" s="48"/>
      <c r="C20" s="16"/>
      <c r="D20" s="17"/>
      <c r="E20" s="18"/>
      <c r="F20" s="18"/>
      <c r="G20" s="18"/>
      <c r="H20" s="19"/>
      <c r="I20" s="20"/>
      <c r="J20" s="59"/>
      <c r="K20" s="10"/>
    </row>
    <row r="21" spans="2:11" ht="12.75">
      <c r="B21" s="48"/>
      <c r="C21" s="16"/>
      <c r="D21" s="17"/>
      <c r="E21" s="18"/>
      <c r="F21" s="18"/>
      <c r="G21" s="18"/>
      <c r="H21" s="19"/>
      <c r="I21" s="20"/>
      <c r="J21" s="59"/>
      <c r="K21" s="10"/>
    </row>
    <row r="22" spans="2:11" ht="12.75">
      <c r="B22" s="48"/>
      <c r="C22" s="16"/>
      <c r="D22" s="17"/>
      <c r="E22" s="18"/>
      <c r="F22" s="18"/>
      <c r="G22" s="18"/>
      <c r="H22" s="19"/>
      <c r="I22" s="20"/>
      <c r="J22" s="59"/>
      <c r="K22" s="10"/>
    </row>
    <row r="23" spans="2:11" ht="13.5" thickBot="1">
      <c r="B23" s="49"/>
      <c r="C23" s="60"/>
      <c r="D23" s="61"/>
      <c r="E23" s="62"/>
      <c r="F23" s="62"/>
      <c r="G23" s="62"/>
      <c r="H23" s="63"/>
      <c r="I23" s="64"/>
      <c r="J23" s="65"/>
      <c r="K23" s="10"/>
    </row>
    <row r="24" spans="2:10" ht="14.25" thickBot="1" thickTop="1">
      <c r="B24" s="18"/>
      <c r="C24" s="4"/>
      <c r="D24" s="17"/>
      <c r="E24" s="18"/>
      <c r="F24" s="18"/>
      <c r="G24" s="18"/>
      <c r="H24" s="19"/>
      <c r="I24" s="20"/>
      <c r="J24" s="19"/>
    </row>
    <row r="25" spans="2:10" ht="18.75" thickTop="1">
      <c r="B25" s="50" t="s">
        <v>15</v>
      </c>
      <c r="C25" s="43"/>
      <c r="D25" s="44"/>
      <c r="E25" s="45"/>
      <c r="F25" s="45"/>
      <c r="G25" s="45"/>
      <c r="H25" s="43"/>
      <c r="I25" s="46"/>
      <c r="J25" s="47"/>
    </row>
    <row r="26" spans="2:10" ht="13.5" thickBot="1">
      <c r="B26" s="48"/>
      <c r="C26" s="42"/>
      <c r="D26" s="41" t="s">
        <v>16</v>
      </c>
      <c r="E26" s="30" t="s">
        <v>6</v>
      </c>
      <c r="F26" s="30" t="s">
        <v>7</v>
      </c>
      <c r="G26" s="30"/>
      <c r="H26" s="40"/>
      <c r="I26" s="32"/>
      <c r="J26" s="33"/>
    </row>
    <row r="27" spans="2:10" ht="12.75">
      <c r="B27" s="48"/>
      <c r="C27" s="25" t="s">
        <v>11</v>
      </c>
      <c r="D27" s="5"/>
      <c r="E27" s="26"/>
      <c r="F27" s="26"/>
      <c r="G27" s="26"/>
      <c r="H27" s="6">
        <f>SUM(D27:G27)</f>
        <v>0</v>
      </c>
      <c r="I27" s="13">
        <v>381.64</v>
      </c>
      <c r="J27" s="27">
        <f>SUM(E27:G27)*I27</f>
        <v>0</v>
      </c>
    </row>
    <row r="28" spans="2:10" ht="12.75">
      <c r="B28" s="48"/>
      <c r="C28" s="22"/>
      <c r="D28" s="54"/>
      <c r="E28" s="55"/>
      <c r="F28" s="55"/>
      <c r="G28" s="55"/>
      <c r="H28" s="56"/>
      <c r="I28" s="57"/>
      <c r="J28" s="58"/>
    </row>
    <row r="29" spans="2:10" ht="12.75">
      <c r="B29" s="48"/>
      <c r="C29" s="16"/>
      <c r="D29" s="17"/>
      <c r="E29" s="18"/>
      <c r="F29" s="18"/>
      <c r="G29" s="18"/>
      <c r="H29" s="19"/>
      <c r="I29" s="20"/>
      <c r="J29" s="59"/>
    </row>
    <row r="30" spans="2:10" ht="12.75">
      <c r="B30" s="48"/>
      <c r="C30" s="16"/>
      <c r="D30" s="17"/>
      <c r="E30" s="18"/>
      <c r="F30" s="18"/>
      <c r="G30" s="18"/>
      <c r="H30" s="19"/>
      <c r="I30" s="20"/>
      <c r="J30" s="59"/>
    </row>
    <row r="31" spans="2:10" ht="12.75">
      <c r="B31" s="48"/>
      <c r="C31" s="16"/>
      <c r="D31" s="17"/>
      <c r="E31" s="18"/>
      <c r="F31" s="18"/>
      <c r="G31" s="18"/>
      <c r="H31" s="19"/>
      <c r="I31" s="20"/>
      <c r="J31" s="59"/>
    </row>
    <row r="32" spans="2:10" ht="13.5" thickBot="1">
      <c r="B32" s="49"/>
      <c r="C32" s="60"/>
      <c r="D32" s="61"/>
      <c r="E32" s="62"/>
      <c r="F32" s="62"/>
      <c r="G32" s="62"/>
      <c r="H32" s="63"/>
      <c r="I32" s="64"/>
      <c r="J32" s="65"/>
    </row>
    <row r="33" spans="2:10" ht="14.25" thickBot="1" thickTop="1">
      <c r="B33" s="18"/>
      <c r="C33" s="4"/>
      <c r="D33" s="17"/>
      <c r="E33" s="18"/>
      <c r="F33" s="18"/>
      <c r="G33" s="18"/>
      <c r="H33" s="19"/>
      <c r="I33" s="20"/>
      <c r="J33" s="19"/>
    </row>
    <row r="34" spans="2:10" ht="18.75" thickTop="1">
      <c r="B34" s="51">
        <v>309</v>
      </c>
      <c r="C34" s="43"/>
      <c r="D34" s="44"/>
      <c r="E34" s="45"/>
      <c r="F34" s="45"/>
      <c r="G34" s="45"/>
      <c r="H34" s="43"/>
      <c r="I34" s="46"/>
      <c r="J34" s="47"/>
    </row>
    <row r="35" spans="2:10" ht="13.5" thickBot="1">
      <c r="B35" s="48"/>
      <c r="C35" s="28"/>
      <c r="D35" s="41" t="s">
        <v>16</v>
      </c>
      <c r="E35" s="30" t="s">
        <v>6</v>
      </c>
      <c r="F35" s="95"/>
      <c r="G35" s="30"/>
      <c r="H35" s="40"/>
      <c r="I35" s="32"/>
      <c r="J35" s="33"/>
    </row>
    <row r="36" spans="2:10" ht="12.75">
      <c r="B36" s="48"/>
      <c r="C36" s="25" t="s">
        <v>11</v>
      </c>
      <c r="D36" s="5"/>
      <c r="E36" s="26"/>
      <c r="F36" s="96"/>
      <c r="G36" s="26"/>
      <c r="H36" s="6">
        <f>SUM(D36:E36)</f>
        <v>0</v>
      </c>
      <c r="I36" s="13">
        <v>208.17</v>
      </c>
      <c r="J36" s="27">
        <f>SUM(E36:G36)*I36</f>
        <v>0</v>
      </c>
    </row>
    <row r="37" spans="2:10" ht="12.75">
      <c r="B37" s="48"/>
      <c r="C37" s="22"/>
      <c r="D37" s="54"/>
      <c r="E37" s="55"/>
      <c r="F37" s="55"/>
      <c r="G37" s="55"/>
      <c r="H37" s="56"/>
      <c r="I37" s="57"/>
      <c r="J37" s="58"/>
    </row>
    <row r="38" spans="2:10" ht="12.75">
      <c r="B38" s="48"/>
      <c r="C38" s="16"/>
      <c r="D38" s="17"/>
      <c r="E38" s="18"/>
      <c r="F38" s="18"/>
      <c r="G38" s="18"/>
      <c r="H38" s="19"/>
      <c r="I38" s="20"/>
      <c r="J38" s="59"/>
    </row>
    <row r="39" spans="2:10" ht="12.75">
      <c r="B39" s="48"/>
      <c r="C39" s="16"/>
      <c r="D39" s="17"/>
      <c r="E39" s="18"/>
      <c r="F39" s="18"/>
      <c r="G39" s="18"/>
      <c r="H39" s="19"/>
      <c r="I39" s="20"/>
      <c r="J39" s="59"/>
    </row>
    <row r="40" spans="2:10" ht="12.75">
      <c r="B40" s="48"/>
      <c r="C40" s="16"/>
      <c r="D40" s="17"/>
      <c r="E40" s="18"/>
      <c r="F40" s="18"/>
      <c r="G40" s="18"/>
      <c r="H40" s="4"/>
      <c r="I40" s="20"/>
      <c r="J40" s="66"/>
    </row>
    <row r="41" spans="2:10" ht="13.5" thickBot="1">
      <c r="B41" s="49"/>
      <c r="C41" s="60"/>
      <c r="D41" s="61"/>
      <c r="E41" s="62"/>
      <c r="F41" s="62"/>
      <c r="G41" s="62"/>
      <c r="H41" s="67"/>
      <c r="I41" s="64"/>
      <c r="J41" s="68"/>
    </row>
    <row r="42" spans="2:10" ht="14.25" thickBot="1" thickTop="1">
      <c r="B42" s="92"/>
      <c r="C42" s="92"/>
      <c r="D42" s="92"/>
      <c r="E42" s="71"/>
      <c r="F42" s="71"/>
      <c r="G42" s="71"/>
      <c r="H42" s="93"/>
      <c r="I42" s="94"/>
      <c r="J42" s="92"/>
    </row>
    <row r="43" spans="2:10" ht="18.75" thickTop="1">
      <c r="B43" s="51">
        <v>513</v>
      </c>
      <c r="C43" s="43"/>
      <c r="D43" s="44"/>
      <c r="E43" s="45"/>
      <c r="F43" s="45"/>
      <c r="G43" s="45"/>
      <c r="H43" s="43"/>
      <c r="I43" s="46"/>
      <c r="J43" s="47"/>
    </row>
    <row r="44" spans="2:10" ht="13.5" thickBot="1">
      <c r="B44" s="48"/>
      <c r="C44" s="28"/>
      <c r="D44" s="41" t="s">
        <v>16</v>
      </c>
      <c r="E44" s="30" t="s">
        <v>6</v>
      </c>
      <c r="F44" s="30" t="s">
        <v>7</v>
      </c>
      <c r="G44" s="30"/>
      <c r="H44" s="40"/>
      <c r="I44" s="32"/>
      <c r="J44" s="33"/>
    </row>
    <row r="45" spans="2:10" ht="12.75">
      <c r="B45" s="48"/>
      <c r="C45" s="25" t="s">
        <v>11</v>
      </c>
      <c r="D45" s="5"/>
      <c r="E45" s="26"/>
      <c r="F45" s="26"/>
      <c r="G45" s="26"/>
      <c r="H45" s="6">
        <f>SUM(D45:G45)</f>
        <v>0</v>
      </c>
      <c r="I45" s="13">
        <v>520.41</v>
      </c>
      <c r="J45" s="27">
        <f>SUM(E45:G45)*I45</f>
        <v>0</v>
      </c>
    </row>
    <row r="46" spans="2:10" ht="12.75">
      <c r="B46" s="48"/>
      <c r="C46" s="22"/>
      <c r="D46" s="54"/>
      <c r="E46" s="55"/>
      <c r="F46" s="55"/>
      <c r="G46" s="55"/>
      <c r="H46" s="56"/>
      <c r="I46" s="57"/>
      <c r="J46" s="58"/>
    </row>
    <row r="47" spans="2:10" ht="12.75">
      <c r="B47" s="48"/>
      <c r="C47" s="16"/>
      <c r="D47" s="17"/>
      <c r="E47" s="18"/>
      <c r="F47" s="18"/>
      <c r="G47" s="18"/>
      <c r="H47" s="19"/>
      <c r="I47" s="20"/>
      <c r="J47" s="59"/>
    </row>
    <row r="48" spans="2:10" ht="12.75">
      <c r="B48" s="48"/>
      <c r="C48" s="16"/>
      <c r="D48" s="17"/>
      <c r="E48" s="18"/>
      <c r="F48" s="18"/>
      <c r="G48" s="18"/>
      <c r="H48" s="19"/>
      <c r="I48" s="20"/>
      <c r="J48" s="59"/>
    </row>
    <row r="49" spans="2:10" ht="12.75">
      <c r="B49" s="48"/>
      <c r="C49" s="16"/>
      <c r="D49" s="17"/>
      <c r="E49" s="18"/>
      <c r="F49" s="18"/>
      <c r="G49" s="18"/>
      <c r="H49" s="19"/>
      <c r="I49" s="20"/>
      <c r="J49" s="59"/>
    </row>
    <row r="50" spans="2:12" ht="13.5" thickBot="1">
      <c r="B50" s="49"/>
      <c r="C50" s="60"/>
      <c r="D50" s="61"/>
      <c r="E50" s="62"/>
      <c r="F50" s="62"/>
      <c r="G50" s="62"/>
      <c r="H50" s="67"/>
      <c r="I50" s="64"/>
      <c r="J50" s="68"/>
      <c r="K50" s="10"/>
      <c r="L50" s="10"/>
    </row>
    <row r="51" spans="2:12" ht="14.25" thickBot="1" thickTop="1">
      <c r="B51" s="107"/>
      <c r="C51" s="107"/>
      <c r="D51" s="108"/>
      <c r="E51" s="109"/>
      <c r="F51" s="109"/>
      <c r="G51" s="109"/>
      <c r="H51" s="107"/>
      <c r="I51" s="110"/>
      <c r="J51" s="107"/>
      <c r="K51" s="10"/>
      <c r="L51" s="10"/>
    </row>
    <row r="52" spans="2:12" ht="18.75" thickTop="1">
      <c r="B52" s="51">
        <v>518</v>
      </c>
      <c r="C52" s="43"/>
      <c r="D52" s="44"/>
      <c r="E52" s="45"/>
      <c r="F52" s="45"/>
      <c r="G52" s="45"/>
      <c r="H52" s="43"/>
      <c r="I52" s="46"/>
      <c r="J52" s="47"/>
      <c r="K52" s="10"/>
      <c r="L52" s="10"/>
    </row>
    <row r="53" spans="2:12" ht="13.5" thickBot="1">
      <c r="B53" s="48"/>
      <c r="C53" s="28"/>
      <c r="D53" s="41" t="s">
        <v>16</v>
      </c>
      <c r="E53" s="30" t="s">
        <v>6</v>
      </c>
      <c r="F53" s="30" t="s">
        <v>7</v>
      </c>
      <c r="G53" s="30"/>
      <c r="H53" s="40"/>
      <c r="I53" s="32"/>
      <c r="J53" s="33"/>
      <c r="K53" s="10"/>
      <c r="L53" s="10"/>
    </row>
    <row r="54" spans="2:12" ht="12.75">
      <c r="B54" s="48"/>
      <c r="C54" s="25" t="s">
        <v>19</v>
      </c>
      <c r="D54" s="5"/>
      <c r="E54" s="26"/>
      <c r="F54" s="26"/>
      <c r="G54" s="26"/>
      <c r="H54" s="6">
        <f>SUM(D54:G54)</f>
        <v>0</v>
      </c>
      <c r="I54" s="13">
        <v>439.46</v>
      </c>
      <c r="J54" s="27">
        <f>SUM(E54:G54)*I54</f>
        <v>0</v>
      </c>
      <c r="K54" s="10"/>
      <c r="L54" s="10"/>
    </row>
    <row r="55" spans="2:12" ht="12.75">
      <c r="B55" s="48"/>
      <c r="C55" s="21"/>
      <c r="D55" s="72"/>
      <c r="E55" s="73"/>
      <c r="F55" s="73"/>
      <c r="G55" s="73"/>
      <c r="H55" s="75"/>
      <c r="I55" s="76"/>
      <c r="J55" s="77"/>
      <c r="K55" s="10"/>
      <c r="L55" s="10"/>
    </row>
    <row r="56" spans="2:12" ht="12.75">
      <c r="B56" s="48"/>
      <c r="C56" s="24" t="s">
        <v>14</v>
      </c>
      <c r="D56" s="2"/>
      <c r="E56" s="8"/>
      <c r="F56" s="8"/>
      <c r="G56" s="8"/>
      <c r="H56" s="6">
        <f>SUM(D56:G56)</f>
        <v>0</v>
      </c>
      <c r="I56" s="13">
        <v>439.46</v>
      </c>
      <c r="J56" s="27">
        <f>SUM(E56:G56)*I56</f>
        <v>0</v>
      </c>
      <c r="K56" s="10"/>
      <c r="L56" s="10"/>
    </row>
    <row r="57" spans="2:12" ht="12.75">
      <c r="B57" s="48"/>
      <c r="C57" s="22"/>
      <c r="D57" s="54"/>
      <c r="E57" s="55"/>
      <c r="F57" s="55"/>
      <c r="G57" s="55"/>
      <c r="H57" s="56"/>
      <c r="I57" s="57"/>
      <c r="J57" s="58"/>
      <c r="K57" s="10"/>
      <c r="L57" s="10"/>
    </row>
    <row r="58" spans="2:12" ht="12.75">
      <c r="B58" s="48"/>
      <c r="C58" s="24" t="s">
        <v>20</v>
      </c>
      <c r="D58" s="2"/>
      <c r="E58" s="8"/>
      <c r="F58" s="8"/>
      <c r="G58" s="8"/>
      <c r="H58" s="6">
        <f>SUM(D58:G58)</f>
        <v>0</v>
      </c>
      <c r="I58" s="13">
        <v>439.46</v>
      </c>
      <c r="J58" s="27">
        <f>SUM(E58:G58)*I58</f>
        <v>0</v>
      </c>
      <c r="K58" s="10"/>
      <c r="L58" s="10"/>
    </row>
    <row r="59" spans="2:12" ht="13.5" thickBot="1">
      <c r="B59" s="49"/>
      <c r="C59" s="21"/>
      <c r="D59" s="72"/>
      <c r="E59" s="73"/>
      <c r="F59" s="73"/>
      <c r="G59" s="73"/>
      <c r="H59" s="75"/>
      <c r="I59" s="76"/>
      <c r="J59" s="77"/>
      <c r="K59" s="10"/>
      <c r="L59" s="10"/>
    </row>
    <row r="60" spans="2:12" ht="14.25" thickBot="1" thickTop="1">
      <c r="B60" s="45"/>
      <c r="C60" s="4"/>
      <c r="D60" s="17"/>
      <c r="E60" s="18"/>
      <c r="F60" s="18"/>
      <c r="G60" s="18"/>
      <c r="H60" s="19"/>
      <c r="I60" s="20"/>
      <c r="J60" s="19"/>
      <c r="K60" s="10"/>
      <c r="L60" s="10"/>
    </row>
    <row r="61" spans="2:12" ht="18.75" thickTop="1">
      <c r="B61" s="50" t="s">
        <v>17</v>
      </c>
      <c r="C61" s="43"/>
      <c r="D61" s="44"/>
      <c r="E61" s="45"/>
      <c r="F61" s="45"/>
      <c r="G61" s="45"/>
      <c r="H61" s="43"/>
      <c r="I61" s="46"/>
      <c r="J61" s="47"/>
      <c r="K61" s="10"/>
      <c r="L61" s="10"/>
    </row>
    <row r="62" spans="2:12" ht="13.5" thickBot="1">
      <c r="B62" s="48"/>
      <c r="C62" s="28"/>
      <c r="D62" s="41" t="s">
        <v>16</v>
      </c>
      <c r="E62" s="53" t="s">
        <v>9</v>
      </c>
      <c r="F62" s="30" t="s">
        <v>7</v>
      </c>
      <c r="G62" s="30"/>
      <c r="H62" s="40"/>
      <c r="I62" s="32"/>
      <c r="J62" s="33"/>
      <c r="K62" s="10"/>
      <c r="L62" s="10"/>
    </row>
    <row r="63" spans="2:12" ht="12.75">
      <c r="B63" s="48"/>
      <c r="C63" s="25" t="s">
        <v>11</v>
      </c>
      <c r="D63" s="5"/>
      <c r="E63" s="26"/>
      <c r="F63" s="11"/>
      <c r="G63" s="11"/>
      <c r="H63" s="6">
        <f>SUM(D63:G63)</f>
        <v>0</v>
      </c>
      <c r="I63" s="13">
        <v>462.59</v>
      </c>
      <c r="J63" s="27">
        <f>SUM(E63:G63)*I63</f>
        <v>0</v>
      </c>
      <c r="K63" s="10"/>
      <c r="L63" s="10"/>
    </row>
    <row r="64" spans="2:12" ht="12.75" customHeight="1">
      <c r="B64" s="48"/>
      <c r="C64" s="22"/>
      <c r="D64" s="54"/>
      <c r="E64" s="55"/>
      <c r="F64" s="69"/>
      <c r="G64" s="70"/>
      <c r="H64" s="56"/>
      <c r="I64" s="57"/>
      <c r="J64" s="58"/>
      <c r="K64" s="10"/>
      <c r="L64" s="10"/>
    </row>
    <row r="65" spans="2:12" ht="12.75">
      <c r="B65" s="48"/>
      <c r="C65" s="16"/>
      <c r="D65" s="17"/>
      <c r="E65" s="18"/>
      <c r="F65" s="71"/>
      <c r="G65" s="71"/>
      <c r="H65" s="19"/>
      <c r="I65" s="20"/>
      <c r="J65" s="59"/>
      <c r="K65" s="10"/>
      <c r="L65" s="10"/>
    </row>
    <row r="66" spans="2:12" ht="12.75">
      <c r="B66" s="48"/>
      <c r="C66" s="16"/>
      <c r="D66" s="17"/>
      <c r="E66" s="18"/>
      <c r="F66" s="71"/>
      <c r="G66" s="71"/>
      <c r="H66" s="19"/>
      <c r="I66" s="20"/>
      <c r="J66" s="59"/>
      <c r="K66" s="10"/>
      <c r="L66" s="10"/>
    </row>
    <row r="67" spans="2:12" ht="12.75">
      <c r="B67" s="48"/>
      <c r="C67" s="16"/>
      <c r="D67" s="17"/>
      <c r="E67" s="18"/>
      <c r="F67" s="71"/>
      <c r="G67" s="71"/>
      <c r="H67" s="4"/>
      <c r="I67" s="20"/>
      <c r="J67" s="66"/>
      <c r="K67" s="10"/>
      <c r="L67" s="10"/>
    </row>
    <row r="68" spans="2:12" ht="13.5" thickBot="1">
      <c r="B68" s="49"/>
      <c r="C68" s="60"/>
      <c r="D68" s="61"/>
      <c r="E68" s="62"/>
      <c r="F68" s="62"/>
      <c r="G68" s="62"/>
      <c r="H68" s="67"/>
      <c r="I68" s="64"/>
      <c r="J68" s="68"/>
      <c r="K68" s="10"/>
      <c r="L68" s="10"/>
    </row>
    <row r="69" spans="2:12" ht="14.25" thickBot="1" thickTop="1">
      <c r="B69" s="67"/>
      <c r="C69" s="67"/>
      <c r="D69" s="61"/>
      <c r="E69" s="62"/>
      <c r="F69" s="62"/>
      <c r="G69" s="62"/>
      <c r="H69" s="67"/>
      <c r="I69" s="64"/>
      <c r="J69" s="67"/>
      <c r="K69" s="10"/>
      <c r="L69" s="10"/>
    </row>
    <row r="70" spans="2:11" ht="18.75" thickTop="1">
      <c r="B70" s="51">
        <v>902041</v>
      </c>
      <c r="C70" s="43"/>
      <c r="D70" s="44"/>
      <c r="E70" s="45"/>
      <c r="F70" s="45"/>
      <c r="G70" s="45"/>
      <c r="H70" s="43"/>
      <c r="I70" s="46"/>
      <c r="J70" s="47"/>
      <c r="K70" s="10"/>
    </row>
    <row r="71" spans="2:10" ht="13.5" thickBot="1">
      <c r="B71" s="48"/>
      <c r="C71" s="28"/>
      <c r="D71" s="29"/>
      <c r="E71" s="53" t="s">
        <v>9</v>
      </c>
      <c r="F71" s="30" t="s">
        <v>7</v>
      </c>
      <c r="G71" s="30" t="s">
        <v>8</v>
      </c>
      <c r="H71" s="40"/>
      <c r="I71" s="32"/>
      <c r="J71" s="33"/>
    </row>
    <row r="72" spans="2:10" ht="12.75">
      <c r="B72" s="48"/>
      <c r="C72" s="25" t="s">
        <v>21</v>
      </c>
      <c r="D72" s="5"/>
      <c r="E72" s="26"/>
      <c r="F72" s="11"/>
      <c r="G72" s="11"/>
      <c r="H72" s="6">
        <f>SUM(E72:G72)</f>
        <v>0</v>
      </c>
      <c r="I72" s="13">
        <v>335.38</v>
      </c>
      <c r="J72" s="27">
        <f>SUM(E72:G72)*I72</f>
        <v>0</v>
      </c>
    </row>
    <row r="73" spans="2:10" ht="12.75">
      <c r="B73" s="48"/>
      <c r="C73" s="21"/>
      <c r="D73" s="72"/>
      <c r="E73" s="73"/>
      <c r="F73" s="74"/>
      <c r="G73" s="74"/>
      <c r="H73" s="75"/>
      <c r="I73" s="76"/>
      <c r="J73" s="77"/>
    </row>
    <row r="74" spans="2:10" ht="12.75">
      <c r="B74" s="48"/>
      <c r="C74" s="24" t="s">
        <v>22</v>
      </c>
      <c r="D74" s="2"/>
      <c r="E74" s="8"/>
      <c r="F74" s="9"/>
      <c r="G74" s="9"/>
      <c r="H74" s="1">
        <f>SUM(E74:G74)</f>
        <v>0</v>
      </c>
      <c r="I74" s="12">
        <v>335.38</v>
      </c>
      <c r="J74" s="23">
        <f>SUM(E74:G74)*I74</f>
        <v>0</v>
      </c>
    </row>
    <row r="75" spans="2:10" ht="12.75">
      <c r="B75" s="48"/>
      <c r="C75" s="21"/>
      <c r="D75" s="72"/>
      <c r="E75" s="73"/>
      <c r="F75" s="74"/>
      <c r="G75" s="74"/>
      <c r="H75" s="75"/>
      <c r="I75" s="76"/>
      <c r="J75" s="77"/>
    </row>
    <row r="76" spans="2:10" ht="12.75">
      <c r="B76" s="48"/>
      <c r="C76" s="24" t="s">
        <v>23</v>
      </c>
      <c r="D76" s="2"/>
      <c r="E76" s="8"/>
      <c r="F76" s="9"/>
      <c r="G76" s="9"/>
      <c r="H76" s="1">
        <f>SUM(E76:G76)</f>
        <v>0</v>
      </c>
      <c r="I76" s="12">
        <v>335.38</v>
      </c>
      <c r="J76" s="23">
        <f>SUM(E76:G76)*I76</f>
        <v>0</v>
      </c>
    </row>
    <row r="77" spans="2:10" ht="13.5" thickBot="1">
      <c r="B77" s="49"/>
      <c r="C77" s="78"/>
      <c r="D77" s="79"/>
      <c r="E77" s="80"/>
      <c r="F77" s="80"/>
      <c r="G77" s="80"/>
      <c r="H77" s="81"/>
      <c r="I77" s="82"/>
      <c r="J77" s="83"/>
    </row>
    <row r="78" spans="2:12" ht="14.25" thickBot="1" thickTop="1">
      <c r="B78" s="107"/>
      <c r="C78" s="107"/>
      <c r="D78" s="108"/>
      <c r="E78" s="109"/>
      <c r="F78" s="109"/>
      <c r="G78" s="109"/>
      <c r="H78" s="107"/>
      <c r="I78" s="110"/>
      <c r="J78" s="107"/>
      <c r="K78" s="10"/>
      <c r="L78" s="10"/>
    </row>
    <row r="79" spans="2:11" ht="18.75" thickTop="1">
      <c r="B79" s="51">
        <v>902024</v>
      </c>
      <c r="C79" s="43"/>
      <c r="D79" s="44"/>
      <c r="E79" s="45"/>
      <c r="F79" s="45"/>
      <c r="G79" s="45"/>
      <c r="H79" s="43"/>
      <c r="I79" s="46"/>
      <c r="J79" s="47"/>
      <c r="K79" s="10"/>
    </row>
    <row r="80" spans="2:10" ht="13.5" customHeight="1" thickBot="1">
      <c r="B80" s="48"/>
      <c r="C80" s="42"/>
      <c r="D80" s="29"/>
      <c r="E80" s="53"/>
      <c r="F80" s="30"/>
      <c r="G80" s="30" t="s">
        <v>8</v>
      </c>
      <c r="H80" s="40"/>
      <c r="I80" s="32"/>
      <c r="J80" s="33"/>
    </row>
    <row r="81" spans="2:10" ht="12.75" customHeight="1">
      <c r="B81" s="48"/>
      <c r="C81" s="25" t="s">
        <v>11</v>
      </c>
      <c r="D81" s="5"/>
      <c r="E81" s="26"/>
      <c r="F81" s="11"/>
      <c r="G81" s="11"/>
      <c r="H81" s="6">
        <f>SUM(G81)</f>
        <v>0</v>
      </c>
      <c r="I81" s="13">
        <v>323.81</v>
      </c>
      <c r="J81" s="27">
        <f>SUM(E81:G81)*I81</f>
        <v>0</v>
      </c>
    </row>
    <row r="82" spans="2:10" ht="12.75">
      <c r="B82" s="48"/>
      <c r="C82" s="22"/>
      <c r="D82" s="54"/>
      <c r="E82" s="55"/>
      <c r="F82" s="70"/>
      <c r="G82" s="70"/>
      <c r="H82" s="56"/>
      <c r="I82" s="57"/>
      <c r="J82" s="58"/>
    </row>
    <row r="83" spans="2:10" ht="12.75">
      <c r="B83" s="48"/>
      <c r="C83" s="16"/>
      <c r="D83" s="17"/>
      <c r="E83" s="18"/>
      <c r="F83" s="71"/>
      <c r="G83" s="71"/>
      <c r="H83" s="19"/>
      <c r="I83" s="20"/>
      <c r="J83" s="59"/>
    </row>
    <row r="84" spans="2:10" ht="12.75">
      <c r="B84" s="48"/>
      <c r="C84" s="16"/>
      <c r="D84" s="17"/>
      <c r="E84" s="18"/>
      <c r="F84" s="71"/>
      <c r="G84" s="71"/>
      <c r="H84" s="19"/>
      <c r="I84" s="20"/>
      <c r="J84" s="59"/>
    </row>
    <row r="85" spans="2:10" ht="12.75">
      <c r="B85" s="48"/>
      <c r="C85" s="16"/>
      <c r="D85" s="17"/>
      <c r="E85" s="18"/>
      <c r="F85" s="71"/>
      <c r="G85" s="71"/>
      <c r="H85" s="19"/>
      <c r="I85" s="20"/>
      <c r="J85" s="59"/>
    </row>
    <row r="86" spans="2:10" ht="13.5" thickBot="1">
      <c r="B86" s="49"/>
      <c r="C86" s="60"/>
      <c r="D86" s="61"/>
      <c r="E86" s="62"/>
      <c r="F86" s="62"/>
      <c r="G86" s="62"/>
      <c r="H86" s="63"/>
      <c r="I86" s="64"/>
      <c r="J86" s="65"/>
    </row>
    <row r="87" spans="2:10" ht="14.25" thickBot="1" thickTop="1">
      <c r="B87" s="107"/>
      <c r="C87" s="107"/>
      <c r="D87" s="108"/>
      <c r="E87" s="109"/>
      <c r="F87" s="109"/>
      <c r="G87" s="109"/>
      <c r="H87" s="111"/>
      <c r="I87" s="110"/>
      <c r="J87" s="111"/>
    </row>
    <row r="88" spans="2:11" ht="18.75" thickTop="1">
      <c r="B88" s="51">
        <v>915</v>
      </c>
      <c r="C88" s="43"/>
      <c r="D88" s="44"/>
      <c r="E88" s="45"/>
      <c r="F88" s="45"/>
      <c r="G88" s="45"/>
      <c r="H88" s="43"/>
      <c r="I88" s="46"/>
      <c r="J88" s="47"/>
      <c r="K88" s="10"/>
    </row>
    <row r="89" spans="2:10" ht="13.5" thickBot="1">
      <c r="B89" s="48"/>
      <c r="C89" s="28"/>
      <c r="D89" s="41" t="s">
        <v>16</v>
      </c>
      <c r="E89" s="53" t="s">
        <v>9</v>
      </c>
      <c r="F89" s="30" t="s">
        <v>7</v>
      </c>
      <c r="G89" s="30"/>
      <c r="H89" s="40"/>
      <c r="I89" s="32"/>
      <c r="J89" s="33"/>
    </row>
    <row r="90" spans="2:10" ht="12.75">
      <c r="B90" s="48"/>
      <c r="C90" s="25" t="s">
        <v>11</v>
      </c>
      <c r="D90" s="5"/>
      <c r="E90" s="26"/>
      <c r="F90" s="11"/>
      <c r="G90" s="11"/>
      <c r="H90" s="6">
        <f>SUM(D90:G90)</f>
        <v>0</v>
      </c>
      <c r="I90" s="13">
        <v>578.24</v>
      </c>
      <c r="J90" s="27">
        <f>SUM(E90:G90)*I90</f>
        <v>0</v>
      </c>
    </row>
    <row r="91" spans="2:10" ht="12.75">
      <c r="B91" s="48"/>
      <c r="C91" s="22"/>
      <c r="D91" s="54"/>
      <c r="E91" s="55"/>
      <c r="F91" s="70"/>
      <c r="G91" s="70"/>
      <c r="H91" s="56"/>
      <c r="I91" s="57"/>
      <c r="J91" s="58"/>
    </row>
    <row r="92" spans="2:10" ht="12.75">
      <c r="B92" s="48"/>
      <c r="C92" s="16"/>
      <c r="D92" s="17"/>
      <c r="E92" s="18"/>
      <c r="F92" s="71"/>
      <c r="G92" s="71"/>
      <c r="H92" s="19"/>
      <c r="I92" s="20"/>
      <c r="J92" s="59"/>
    </row>
    <row r="93" spans="2:10" ht="12.75">
      <c r="B93" s="48"/>
      <c r="C93" s="16"/>
      <c r="D93" s="17"/>
      <c r="E93" s="18"/>
      <c r="F93" s="71"/>
      <c r="G93" s="71"/>
      <c r="H93" s="19"/>
      <c r="I93" s="20"/>
      <c r="J93" s="59"/>
    </row>
    <row r="94" spans="2:10" ht="12.75">
      <c r="B94" s="48"/>
      <c r="C94" s="16"/>
      <c r="D94" s="17"/>
      <c r="E94" s="18"/>
      <c r="F94" s="71"/>
      <c r="G94" s="71"/>
      <c r="H94" s="19"/>
      <c r="I94" s="20"/>
      <c r="J94" s="59"/>
    </row>
    <row r="95" spans="2:10" ht="13.5" thickBot="1">
      <c r="B95" s="49"/>
      <c r="C95" s="60"/>
      <c r="D95" s="61"/>
      <c r="E95" s="62"/>
      <c r="F95" s="62"/>
      <c r="G95" s="62"/>
      <c r="H95" s="63"/>
      <c r="I95" s="64"/>
      <c r="J95" s="65"/>
    </row>
    <row r="96" spans="2:10" ht="14.25" thickBot="1" thickTop="1">
      <c r="B96" s="4"/>
      <c r="C96" s="4"/>
      <c r="D96" s="17"/>
      <c r="E96" s="18"/>
      <c r="F96" s="18"/>
      <c r="G96" s="18"/>
      <c r="H96" s="19"/>
      <c r="I96" s="20"/>
      <c r="J96" s="19"/>
    </row>
    <row r="97" spans="2:10" ht="13.5" thickBot="1">
      <c r="B97" s="4"/>
      <c r="C97" s="4"/>
      <c r="D97" s="17"/>
      <c r="E97" s="18"/>
      <c r="F97" s="18"/>
      <c r="G97" s="18"/>
      <c r="H97" s="19"/>
      <c r="I97" s="87" t="s">
        <v>18</v>
      </c>
      <c r="J97" s="86">
        <f>SUM(J9:J90)</f>
        <v>0</v>
      </c>
    </row>
    <row r="98" spans="4:10" ht="12.75">
      <c r="D98"/>
      <c r="E98"/>
      <c r="F98"/>
      <c r="G98"/>
      <c r="I98" s="84"/>
      <c r="J98" s="85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</sheetData>
  <sheetProtection/>
  <mergeCells count="3">
    <mergeCell ref="B2:J2"/>
    <mergeCell ref="B3:J3"/>
    <mergeCell ref="D5:G5"/>
  </mergeCells>
  <printOptions/>
  <pageMargins left="0.1968503937007874" right="0.1968503937007874" top="0.3937007874015748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Джулия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sklad</cp:lastModifiedBy>
  <cp:lastPrinted>2012-03-13T13:09:43Z</cp:lastPrinted>
  <dcterms:created xsi:type="dcterms:W3CDTF">2010-11-19T13:35:15Z</dcterms:created>
  <dcterms:modified xsi:type="dcterms:W3CDTF">2012-03-30T13:43:50Z</dcterms:modified>
  <cp:category/>
  <cp:version/>
  <cp:contentType/>
  <cp:contentStatus/>
</cp:coreProperties>
</file>