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89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<sst xmlns="http://schemas.openxmlformats.org/spreadsheetml/2006/main" count="130" uniqueCount="39">
  <si>
    <t>артикул</t>
  </si>
  <si>
    <t>цвет</t>
  </si>
  <si>
    <t>размер</t>
  </si>
  <si>
    <t>кол-во</t>
  </si>
  <si>
    <t>цена</t>
  </si>
  <si>
    <t>сумма</t>
  </si>
  <si>
    <t>Итого:</t>
  </si>
  <si>
    <t>Bianco</t>
  </si>
  <si>
    <t>Nero</t>
  </si>
  <si>
    <t>Intimidea бланк заказа</t>
  </si>
  <si>
    <t>Body Saint Michel</t>
  </si>
  <si>
    <t>2 (S/M)</t>
  </si>
  <si>
    <t>3 (M/L)</t>
  </si>
  <si>
    <t>4(L/XL)</t>
  </si>
  <si>
    <t>Canotta California</t>
  </si>
  <si>
    <t>Corsaro Gym Line</t>
  </si>
  <si>
    <t>Skin</t>
  </si>
  <si>
    <t>Shirt Colorado</t>
  </si>
  <si>
    <t>Shirt Nevada</t>
  </si>
  <si>
    <t>Short Invisible</t>
  </si>
  <si>
    <t>Slip Invisible</t>
  </si>
  <si>
    <t>Slip Midi</t>
  </si>
  <si>
    <t>Slip Premaman</t>
  </si>
  <si>
    <t>T-Shirt Creta</t>
  </si>
  <si>
    <t>T-Shirt Dallas</t>
  </si>
  <si>
    <t>T-Shirt Laval</t>
  </si>
  <si>
    <t>T-Shirt Marseille</t>
  </si>
  <si>
    <t>Top Premaman</t>
  </si>
  <si>
    <t>Top Spalla Larga</t>
  </si>
  <si>
    <t>Для женщин</t>
  </si>
  <si>
    <t>Для мужчин</t>
  </si>
  <si>
    <t>Boxer Cotone Uomo</t>
  </si>
  <si>
    <t>Canotta You&amp;Me</t>
  </si>
  <si>
    <t>Collo Alto Cotone</t>
  </si>
  <si>
    <t>M/M You&amp;Me</t>
  </si>
  <si>
    <t>Smanicata You&amp;Me</t>
  </si>
  <si>
    <t>Reggis Beverly Hills</t>
  </si>
  <si>
    <t>Slip V.B.</t>
  </si>
  <si>
    <t>ссылка на фото   http://www.mnogobelya.ru/54_intimidea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</si>
</sst>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0">
    <font>
      <sz val="10"/>
      <name val="Arial Cyr"/>
      <family val="0"/>
    </font>
    <font>
      <b/>
      <sz val="22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9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9" fontId="2" fillId="0" borderId="15" xfId="0" applyNumberFormat="1" applyFont="1" applyBorder="1" applyAlignment="1">
      <alignment/>
    </xf>
    <xf numFmtId="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9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24" xfId="0" applyFill="1" applyBorder="1" applyAlignment="1">
      <alignment/>
    </xf>
    <xf numFmtId="2" fontId="0" fillId="33" borderId="23" xfId="0" applyNumberFormat="1" applyFill="1" applyBorder="1" applyAlignment="1">
      <alignment/>
    </xf>
    <xf numFmtId="2" fontId="0" fillId="33" borderId="25" xfId="0" applyNumberFormat="1" applyFill="1" applyBorder="1" applyAlignment="1">
      <alignment/>
    </xf>
    <xf numFmtId="0" fontId="0" fillId="33" borderId="26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27" xfId="0" applyNumberFormat="1" applyFill="1" applyBorder="1" applyAlignment="1">
      <alignment/>
    </xf>
    <xf numFmtId="0" fontId="0" fillId="33" borderId="28" xfId="0" applyFill="1" applyBorder="1" applyAlignment="1">
      <alignment/>
    </xf>
    <xf numFmtId="2" fontId="0" fillId="33" borderId="15" xfId="0" applyNumberFormat="1" applyFill="1" applyBorder="1" applyAlignment="1">
      <alignment/>
    </xf>
    <xf numFmtId="2" fontId="0" fillId="33" borderId="29" xfId="0" applyNumberFormat="1" applyFill="1" applyBorder="1" applyAlignment="1">
      <alignment/>
    </xf>
    <xf numFmtId="0" fontId="2" fillId="0" borderId="30" xfId="0" applyFont="1" applyBorder="1" applyAlignment="1">
      <alignment horizontal="center" vertical="center"/>
    </xf>
    <xf numFmtId="9" fontId="2" fillId="0" borderId="30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2" fontId="0" fillId="0" borderId="18" xfId="0" applyNumberFormat="1" applyBorder="1" applyAlignment="1">
      <alignment/>
    </xf>
    <xf numFmtId="0" fontId="5" fillId="0" borderId="26" xfId="0" applyFont="1" applyFill="1" applyBorder="1" applyAlignment="1">
      <alignment wrapText="1"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bmp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21</xdr:row>
      <xdr:rowOff>0</xdr:rowOff>
    </xdr:from>
    <xdr:to>
      <xdr:col>1</xdr:col>
      <xdr:colOff>1381125</xdr:colOff>
      <xdr:row>30</xdr:row>
      <xdr:rowOff>152400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4038600"/>
          <a:ext cx="13620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104775</xdr:rowOff>
    </xdr:from>
    <xdr:to>
      <xdr:col>1</xdr:col>
      <xdr:colOff>9525</xdr:colOff>
      <xdr:row>4</xdr:row>
      <xdr:rowOff>114300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304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20</xdr:row>
      <xdr:rowOff>95250</xdr:rowOff>
    </xdr:from>
    <xdr:to>
      <xdr:col>1</xdr:col>
      <xdr:colOff>180975</xdr:colOff>
      <xdr:row>20</xdr:row>
      <xdr:rowOff>104775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96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152400</xdr:rowOff>
    </xdr:from>
    <xdr:to>
      <xdr:col>1</xdr:col>
      <xdr:colOff>9525</xdr:colOff>
      <xdr:row>4</xdr:row>
      <xdr:rowOff>161925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9525</xdr:colOff>
      <xdr:row>71</xdr:row>
      <xdr:rowOff>9525</xdr:rowOff>
    </xdr:to>
    <xdr:pic>
      <xdr:nvPicPr>
        <xdr:cNvPr id="5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22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9</xdr:row>
      <xdr:rowOff>0</xdr:rowOff>
    </xdr:from>
    <xdr:to>
      <xdr:col>1</xdr:col>
      <xdr:colOff>1381125</xdr:colOff>
      <xdr:row>18</xdr:row>
      <xdr:rowOff>152400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" y="2057400"/>
          <a:ext cx="13620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8</xdr:row>
      <xdr:rowOff>95250</xdr:rowOff>
    </xdr:from>
    <xdr:to>
      <xdr:col>1</xdr:col>
      <xdr:colOff>180975</xdr:colOff>
      <xdr:row>8</xdr:row>
      <xdr:rowOff>104775</xdr:rowOff>
    </xdr:to>
    <xdr:pic>
      <xdr:nvPicPr>
        <xdr:cNvPr id="7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98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9525</xdr:rowOff>
    </xdr:from>
    <xdr:to>
      <xdr:col>1</xdr:col>
      <xdr:colOff>1381125</xdr:colOff>
      <xdr:row>42</xdr:row>
      <xdr:rowOff>161925</xdr:rowOff>
    </xdr:to>
    <xdr:pic>
      <xdr:nvPicPr>
        <xdr:cNvPr id="8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" y="6029325"/>
          <a:ext cx="13620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32</xdr:row>
      <xdr:rowOff>95250</xdr:rowOff>
    </xdr:from>
    <xdr:to>
      <xdr:col>1</xdr:col>
      <xdr:colOff>180975</xdr:colOff>
      <xdr:row>32</xdr:row>
      <xdr:rowOff>104775</xdr:rowOff>
    </xdr:to>
    <xdr:pic>
      <xdr:nvPicPr>
        <xdr:cNvPr id="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594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46</xdr:row>
      <xdr:rowOff>57150</xdr:rowOff>
    </xdr:from>
    <xdr:to>
      <xdr:col>1</xdr:col>
      <xdr:colOff>1381125</xdr:colOff>
      <xdr:row>53</xdr:row>
      <xdr:rowOff>95250</xdr:rowOff>
    </xdr:to>
    <xdr:pic>
      <xdr:nvPicPr>
        <xdr:cNvPr id="10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850" y="8220075"/>
          <a:ext cx="1362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44</xdr:row>
      <xdr:rowOff>95250</xdr:rowOff>
    </xdr:from>
    <xdr:to>
      <xdr:col>1</xdr:col>
      <xdr:colOff>180975</xdr:colOff>
      <xdr:row>44</xdr:row>
      <xdr:rowOff>104775</xdr:rowOff>
    </xdr:to>
    <xdr:pic>
      <xdr:nvPicPr>
        <xdr:cNvPr id="11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792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57</xdr:row>
      <xdr:rowOff>0</xdr:rowOff>
    </xdr:from>
    <xdr:to>
      <xdr:col>1</xdr:col>
      <xdr:colOff>1381125</xdr:colOff>
      <xdr:row>66</xdr:row>
      <xdr:rowOff>152400</xdr:rowOff>
    </xdr:to>
    <xdr:pic>
      <xdr:nvPicPr>
        <xdr:cNvPr id="12" name="Рисунок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4850" y="9982200"/>
          <a:ext cx="13620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56</xdr:row>
      <xdr:rowOff>95250</xdr:rowOff>
    </xdr:from>
    <xdr:to>
      <xdr:col>1</xdr:col>
      <xdr:colOff>180975</xdr:colOff>
      <xdr:row>56</xdr:row>
      <xdr:rowOff>104775</xdr:rowOff>
    </xdr:to>
    <xdr:pic>
      <xdr:nvPicPr>
        <xdr:cNvPr id="1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90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69</xdr:row>
      <xdr:rowOff>0</xdr:rowOff>
    </xdr:from>
    <xdr:to>
      <xdr:col>1</xdr:col>
      <xdr:colOff>1381125</xdr:colOff>
      <xdr:row>78</xdr:row>
      <xdr:rowOff>152400</xdr:rowOff>
    </xdr:to>
    <xdr:pic>
      <xdr:nvPicPr>
        <xdr:cNvPr id="14" name="Рисунок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04850" y="11963400"/>
          <a:ext cx="13620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68</xdr:row>
      <xdr:rowOff>95250</xdr:rowOff>
    </xdr:from>
    <xdr:to>
      <xdr:col>1</xdr:col>
      <xdr:colOff>180975</xdr:colOff>
      <xdr:row>68</xdr:row>
      <xdr:rowOff>104775</xdr:rowOff>
    </xdr:to>
    <xdr:pic>
      <xdr:nvPicPr>
        <xdr:cNvPr id="15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188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80</xdr:row>
      <xdr:rowOff>95250</xdr:rowOff>
    </xdr:from>
    <xdr:to>
      <xdr:col>1</xdr:col>
      <xdr:colOff>180975</xdr:colOff>
      <xdr:row>80</xdr:row>
      <xdr:rowOff>104775</xdr:rowOff>
    </xdr:to>
    <xdr:pic>
      <xdr:nvPicPr>
        <xdr:cNvPr id="1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9525</xdr:colOff>
      <xdr:row>92</xdr:row>
      <xdr:rowOff>9525</xdr:rowOff>
    </xdr:to>
    <xdr:pic>
      <xdr:nvPicPr>
        <xdr:cNvPr id="17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575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92</xdr:row>
      <xdr:rowOff>0</xdr:rowOff>
    </xdr:from>
    <xdr:to>
      <xdr:col>1</xdr:col>
      <xdr:colOff>180975</xdr:colOff>
      <xdr:row>92</xdr:row>
      <xdr:rowOff>9525</xdr:rowOff>
    </xdr:to>
    <xdr:pic>
      <xdr:nvPicPr>
        <xdr:cNvPr id="18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575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92</xdr:row>
      <xdr:rowOff>0</xdr:rowOff>
    </xdr:from>
    <xdr:to>
      <xdr:col>1</xdr:col>
      <xdr:colOff>180975</xdr:colOff>
      <xdr:row>92</xdr:row>
      <xdr:rowOff>9525</xdr:rowOff>
    </xdr:to>
    <xdr:pic>
      <xdr:nvPicPr>
        <xdr:cNvPr id="1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575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9525</xdr:colOff>
      <xdr:row>92</xdr:row>
      <xdr:rowOff>9525</xdr:rowOff>
    </xdr:to>
    <xdr:pic>
      <xdr:nvPicPr>
        <xdr:cNvPr id="20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575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92</xdr:row>
      <xdr:rowOff>0</xdr:rowOff>
    </xdr:from>
    <xdr:to>
      <xdr:col>1</xdr:col>
      <xdr:colOff>180975</xdr:colOff>
      <xdr:row>92</xdr:row>
      <xdr:rowOff>9525</xdr:rowOff>
    </xdr:to>
    <xdr:pic>
      <xdr:nvPicPr>
        <xdr:cNvPr id="21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575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9525</xdr:colOff>
      <xdr:row>92</xdr:row>
      <xdr:rowOff>9525</xdr:rowOff>
    </xdr:to>
    <xdr:pic>
      <xdr:nvPicPr>
        <xdr:cNvPr id="2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575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92</xdr:row>
      <xdr:rowOff>0</xdr:rowOff>
    </xdr:from>
    <xdr:to>
      <xdr:col>1</xdr:col>
      <xdr:colOff>180975</xdr:colOff>
      <xdr:row>92</xdr:row>
      <xdr:rowOff>9525</xdr:rowOff>
    </xdr:to>
    <xdr:pic>
      <xdr:nvPicPr>
        <xdr:cNvPr id="2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575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92</xdr:row>
      <xdr:rowOff>0</xdr:rowOff>
    </xdr:from>
    <xdr:to>
      <xdr:col>1</xdr:col>
      <xdr:colOff>180975</xdr:colOff>
      <xdr:row>92</xdr:row>
      <xdr:rowOff>9525</xdr:rowOff>
    </xdr:to>
    <xdr:pic>
      <xdr:nvPicPr>
        <xdr:cNvPr id="2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575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9525</xdr:colOff>
      <xdr:row>92</xdr:row>
      <xdr:rowOff>9525</xdr:rowOff>
    </xdr:to>
    <xdr:pic>
      <xdr:nvPicPr>
        <xdr:cNvPr id="25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575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92</xdr:row>
      <xdr:rowOff>0</xdr:rowOff>
    </xdr:from>
    <xdr:to>
      <xdr:col>1</xdr:col>
      <xdr:colOff>180975</xdr:colOff>
      <xdr:row>92</xdr:row>
      <xdr:rowOff>9525</xdr:rowOff>
    </xdr:to>
    <xdr:pic>
      <xdr:nvPicPr>
        <xdr:cNvPr id="2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575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9525</xdr:colOff>
      <xdr:row>92</xdr:row>
      <xdr:rowOff>9525</xdr:rowOff>
    </xdr:to>
    <xdr:pic>
      <xdr:nvPicPr>
        <xdr:cNvPr id="27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575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92</xdr:row>
      <xdr:rowOff>0</xdr:rowOff>
    </xdr:from>
    <xdr:to>
      <xdr:col>1</xdr:col>
      <xdr:colOff>180975</xdr:colOff>
      <xdr:row>92</xdr:row>
      <xdr:rowOff>9525</xdr:rowOff>
    </xdr:to>
    <xdr:pic>
      <xdr:nvPicPr>
        <xdr:cNvPr id="28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575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9525</xdr:colOff>
      <xdr:row>92</xdr:row>
      <xdr:rowOff>9525</xdr:rowOff>
    </xdr:to>
    <xdr:pic>
      <xdr:nvPicPr>
        <xdr:cNvPr id="29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575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92</xdr:row>
      <xdr:rowOff>0</xdr:rowOff>
    </xdr:from>
    <xdr:to>
      <xdr:col>1</xdr:col>
      <xdr:colOff>180975</xdr:colOff>
      <xdr:row>92</xdr:row>
      <xdr:rowOff>9525</xdr:rowOff>
    </xdr:to>
    <xdr:pic>
      <xdr:nvPicPr>
        <xdr:cNvPr id="3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575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9525</xdr:colOff>
      <xdr:row>92</xdr:row>
      <xdr:rowOff>9525</xdr:rowOff>
    </xdr:to>
    <xdr:pic>
      <xdr:nvPicPr>
        <xdr:cNvPr id="31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575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92</xdr:row>
      <xdr:rowOff>0</xdr:rowOff>
    </xdr:from>
    <xdr:to>
      <xdr:col>1</xdr:col>
      <xdr:colOff>180975</xdr:colOff>
      <xdr:row>92</xdr:row>
      <xdr:rowOff>9525</xdr:rowOff>
    </xdr:to>
    <xdr:pic>
      <xdr:nvPicPr>
        <xdr:cNvPr id="3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575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9525</xdr:colOff>
      <xdr:row>92</xdr:row>
      <xdr:rowOff>9525</xdr:rowOff>
    </xdr:to>
    <xdr:pic>
      <xdr:nvPicPr>
        <xdr:cNvPr id="33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575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92</xdr:row>
      <xdr:rowOff>0</xdr:rowOff>
    </xdr:from>
    <xdr:to>
      <xdr:col>1</xdr:col>
      <xdr:colOff>180975</xdr:colOff>
      <xdr:row>92</xdr:row>
      <xdr:rowOff>9525</xdr:rowOff>
    </xdr:to>
    <xdr:pic>
      <xdr:nvPicPr>
        <xdr:cNvPr id="3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575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20</xdr:row>
      <xdr:rowOff>95250</xdr:rowOff>
    </xdr:from>
    <xdr:to>
      <xdr:col>1</xdr:col>
      <xdr:colOff>180975</xdr:colOff>
      <xdr:row>20</xdr:row>
      <xdr:rowOff>104775</xdr:rowOff>
    </xdr:to>
    <xdr:pic>
      <xdr:nvPicPr>
        <xdr:cNvPr id="35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96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32</xdr:row>
      <xdr:rowOff>95250</xdr:rowOff>
    </xdr:from>
    <xdr:to>
      <xdr:col>1</xdr:col>
      <xdr:colOff>180975</xdr:colOff>
      <xdr:row>32</xdr:row>
      <xdr:rowOff>104775</xdr:rowOff>
    </xdr:to>
    <xdr:pic>
      <xdr:nvPicPr>
        <xdr:cNvPr id="3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594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32</xdr:row>
      <xdr:rowOff>95250</xdr:rowOff>
    </xdr:from>
    <xdr:to>
      <xdr:col>1</xdr:col>
      <xdr:colOff>180975</xdr:colOff>
      <xdr:row>32</xdr:row>
      <xdr:rowOff>104775</xdr:rowOff>
    </xdr:to>
    <xdr:pic>
      <xdr:nvPicPr>
        <xdr:cNvPr id="37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594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44</xdr:row>
      <xdr:rowOff>95250</xdr:rowOff>
    </xdr:from>
    <xdr:to>
      <xdr:col>1</xdr:col>
      <xdr:colOff>180975</xdr:colOff>
      <xdr:row>44</xdr:row>
      <xdr:rowOff>104775</xdr:rowOff>
    </xdr:to>
    <xdr:pic>
      <xdr:nvPicPr>
        <xdr:cNvPr id="38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792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44</xdr:row>
      <xdr:rowOff>95250</xdr:rowOff>
    </xdr:from>
    <xdr:to>
      <xdr:col>1</xdr:col>
      <xdr:colOff>180975</xdr:colOff>
      <xdr:row>44</xdr:row>
      <xdr:rowOff>104775</xdr:rowOff>
    </xdr:to>
    <xdr:pic>
      <xdr:nvPicPr>
        <xdr:cNvPr id="3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792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44</xdr:row>
      <xdr:rowOff>95250</xdr:rowOff>
    </xdr:from>
    <xdr:to>
      <xdr:col>1</xdr:col>
      <xdr:colOff>180975</xdr:colOff>
      <xdr:row>44</xdr:row>
      <xdr:rowOff>104775</xdr:rowOff>
    </xdr:to>
    <xdr:pic>
      <xdr:nvPicPr>
        <xdr:cNvPr id="4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792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56</xdr:row>
      <xdr:rowOff>95250</xdr:rowOff>
    </xdr:from>
    <xdr:to>
      <xdr:col>1</xdr:col>
      <xdr:colOff>180975</xdr:colOff>
      <xdr:row>56</xdr:row>
      <xdr:rowOff>104775</xdr:rowOff>
    </xdr:to>
    <xdr:pic>
      <xdr:nvPicPr>
        <xdr:cNvPr id="41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90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56</xdr:row>
      <xdr:rowOff>95250</xdr:rowOff>
    </xdr:from>
    <xdr:to>
      <xdr:col>1</xdr:col>
      <xdr:colOff>180975</xdr:colOff>
      <xdr:row>56</xdr:row>
      <xdr:rowOff>104775</xdr:rowOff>
    </xdr:to>
    <xdr:pic>
      <xdr:nvPicPr>
        <xdr:cNvPr id="4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90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56</xdr:row>
      <xdr:rowOff>95250</xdr:rowOff>
    </xdr:from>
    <xdr:to>
      <xdr:col>1</xdr:col>
      <xdr:colOff>180975</xdr:colOff>
      <xdr:row>56</xdr:row>
      <xdr:rowOff>104775</xdr:rowOff>
    </xdr:to>
    <xdr:pic>
      <xdr:nvPicPr>
        <xdr:cNvPr id="4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90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56</xdr:row>
      <xdr:rowOff>95250</xdr:rowOff>
    </xdr:from>
    <xdr:to>
      <xdr:col>1</xdr:col>
      <xdr:colOff>180975</xdr:colOff>
      <xdr:row>56</xdr:row>
      <xdr:rowOff>104775</xdr:rowOff>
    </xdr:to>
    <xdr:pic>
      <xdr:nvPicPr>
        <xdr:cNvPr id="4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90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68</xdr:row>
      <xdr:rowOff>95250</xdr:rowOff>
    </xdr:from>
    <xdr:to>
      <xdr:col>1</xdr:col>
      <xdr:colOff>180975</xdr:colOff>
      <xdr:row>68</xdr:row>
      <xdr:rowOff>104775</xdr:rowOff>
    </xdr:to>
    <xdr:pic>
      <xdr:nvPicPr>
        <xdr:cNvPr id="45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188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68</xdr:row>
      <xdr:rowOff>95250</xdr:rowOff>
    </xdr:from>
    <xdr:to>
      <xdr:col>1</xdr:col>
      <xdr:colOff>180975</xdr:colOff>
      <xdr:row>68</xdr:row>
      <xdr:rowOff>104775</xdr:rowOff>
    </xdr:to>
    <xdr:pic>
      <xdr:nvPicPr>
        <xdr:cNvPr id="4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188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68</xdr:row>
      <xdr:rowOff>95250</xdr:rowOff>
    </xdr:from>
    <xdr:to>
      <xdr:col>1</xdr:col>
      <xdr:colOff>180975</xdr:colOff>
      <xdr:row>68</xdr:row>
      <xdr:rowOff>104775</xdr:rowOff>
    </xdr:to>
    <xdr:pic>
      <xdr:nvPicPr>
        <xdr:cNvPr id="47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188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68</xdr:row>
      <xdr:rowOff>95250</xdr:rowOff>
    </xdr:from>
    <xdr:to>
      <xdr:col>1</xdr:col>
      <xdr:colOff>180975</xdr:colOff>
      <xdr:row>68</xdr:row>
      <xdr:rowOff>104775</xdr:rowOff>
    </xdr:to>
    <xdr:pic>
      <xdr:nvPicPr>
        <xdr:cNvPr id="48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188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68</xdr:row>
      <xdr:rowOff>95250</xdr:rowOff>
    </xdr:from>
    <xdr:to>
      <xdr:col>1</xdr:col>
      <xdr:colOff>180975</xdr:colOff>
      <xdr:row>68</xdr:row>
      <xdr:rowOff>104775</xdr:rowOff>
    </xdr:to>
    <xdr:pic>
      <xdr:nvPicPr>
        <xdr:cNvPr id="4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188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80</xdr:row>
      <xdr:rowOff>95250</xdr:rowOff>
    </xdr:from>
    <xdr:to>
      <xdr:col>1</xdr:col>
      <xdr:colOff>180975</xdr:colOff>
      <xdr:row>80</xdr:row>
      <xdr:rowOff>104775</xdr:rowOff>
    </xdr:to>
    <xdr:pic>
      <xdr:nvPicPr>
        <xdr:cNvPr id="5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80</xdr:row>
      <xdr:rowOff>95250</xdr:rowOff>
    </xdr:from>
    <xdr:to>
      <xdr:col>1</xdr:col>
      <xdr:colOff>180975</xdr:colOff>
      <xdr:row>80</xdr:row>
      <xdr:rowOff>104775</xdr:rowOff>
    </xdr:to>
    <xdr:pic>
      <xdr:nvPicPr>
        <xdr:cNvPr id="51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80</xdr:row>
      <xdr:rowOff>95250</xdr:rowOff>
    </xdr:from>
    <xdr:to>
      <xdr:col>1</xdr:col>
      <xdr:colOff>180975</xdr:colOff>
      <xdr:row>80</xdr:row>
      <xdr:rowOff>104775</xdr:rowOff>
    </xdr:to>
    <xdr:pic>
      <xdr:nvPicPr>
        <xdr:cNvPr id="5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80</xdr:row>
      <xdr:rowOff>95250</xdr:rowOff>
    </xdr:from>
    <xdr:to>
      <xdr:col>1</xdr:col>
      <xdr:colOff>180975</xdr:colOff>
      <xdr:row>80</xdr:row>
      <xdr:rowOff>104775</xdr:rowOff>
    </xdr:to>
    <xdr:pic>
      <xdr:nvPicPr>
        <xdr:cNvPr id="5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80</xdr:row>
      <xdr:rowOff>95250</xdr:rowOff>
    </xdr:from>
    <xdr:to>
      <xdr:col>1</xdr:col>
      <xdr:colOff>180975</xdr:colOff>
      <xdr:row>80</xdr:row>
      <xdr:rowOff>104775</xdr:rowOff>
    </xdr:to>
    <xdr:pic>
      <xdr:nvPicPr>
        <xdr:cNvPr id="5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80</xdr:row>
      <xdr:rowOff>95250</xdr:rowOff>
    </xdr:from>
    <xdr:to>
      <xdr:col>1</xdr:col>
      <xdr:colOff>180975</xdr:colOff>
      <xdr:row>80</xdr:row>
      <xdr:rowOff>104775</xdr:rowOff>
    </xdr:to>
    <xdr:pic>
      <xdr:nvPicPr>
        <xdr:cNvPr id="55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9525</xdr:colOff>
      <xdr:row>83</xdr:row>
      <xdr:rowOff>9525</xdr:rowOff>
    </xdr:to>
    <xdr:pic>
      <xdr:nvPicPr>
        <xdr:cNvPr id="56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426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82</xdr:row>
      <xdr:rowOff>57150</xdr:rowOff>
    </xdr:from>
    <xdr:to>
      <xdr:col>1</xdr:col>
      <xdr:colOff>1371600</xdr:colOff>
      <xdr:row>89</xdr:row>
      <xdr:rowOff>114300</xdr:rowOff>
    </xdr:to>
    <xdr:pic>
      <xdr:nvPicPr>
        <xdr:cNvPr id="57" name="Рисунок 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14163675"/>
          <a:ext cx="13620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80</xdr:row>
      <xdr:rowOff>95250</xdr:rowOff>
    </xdr:from>
    <xdr:to>
      <xdr:col>1</xdr:col>
      <xdr:colOff>180975</xdr:colOff>
      <xdr:row>80</xdr:row>
      <xdr:rowOff>104775</xdr:rowOff>
    </xdr:to>
    <xdr:pic>
      <xdr:nvPicPr>
        <xdr:cNvPr id="58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80</xdr:row>
      <xdr:rowOff>95250</xdr:rowOff>
    </xdr:from>
    <xdr:to>
      <xdr:col>1</xdr:col>
      <xdr:colOff>180975</xdr:colOff>
      <xdr:row>80</xdr:row>
      <xdr:rowOff>104775</xdr:rowOff>
    </xdr:to>
    <xdr:pic>
      <xdr:nvPicPr>
        <xdr:cNvPr id="5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80</xdr:row>
      <xdr:rowOff>95250</xdr:rowOff>
    </xdr:from>
    <xdr:to>
      <xdr:col>1</xdr:col>
      <xdr:colOff>180975</xdr:colOff>
      <xdr:row>80</xdr:row>
      <xdr:rowOff>104775</xdr:rowOff>
    </xdr:to>
    <xdr:pic>
      <xdr:nvPicPr>
        <xdr:cNvPr id="6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80</xdr:row>
      <xdr:rowOff>95250</xdr:rowOff>
    </xdr:from>
    <xdr:to>
      <xdr:col>1</xdr:col>
      <xdr:colOff>180975</xdr:colOff>
      <xdr:row>80</xdr:row>
      <xdr:rowOff>104775</xdr:rowOff>
    </xdr:to>
    <xdr:pic>
      <xdr:nvPicPr>
        <xdr:cNvPr id="61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80</xdr:row>
      <xdr:rowOff>95250</xdr:rowOff>
    </xdr:from>
    <xdr:to>
      <xdr:col>1</xdr:col>
      <xdr:colOff>180975</xdr:colOff>
      <xdr:row>80</xdr:row>
      <xdr:rowOff>104775</xdr:rowOff>
    </xdr:to>
    <xdr:pic>
      <xdr:nvPicPr>
        <xdr:cNvPr id="6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80</xdr:row>
      <xdr:rowOff>95250</xdr:rowOff>
    </xdr:from>
    <xdr:to>
      <xdr:col>1</xdr:col>
      <xdr:colOff>180975</xdr:colOff>
      <xdr:row>80</xdr:row>
      <xdr:rowOff>104775</xdr:rowOff>
    </xdr:to>
    <xdr:pic>
      <xdr:nvPicPr>
        <xdr:cNvPr id="6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92</xdr:row>
      <xdr:rowOff>95250</xdr:rowOff>
    </xdr:from>
    <xdr:to>
      <xdr:col>1</xdr:col>
      <xdr:colOff>180975</xdr:colOff>
      <xdr:row>92</xdr:row>
      <xdr:rowOff>104775</xdr:rowOff>
    </xdr:to>
    <xdr:pic>
      <xdr:nvPicPr>
        <xdr:cNvPr id="6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58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92</xdr:row>
      <xdr:rowOff>95250</xdr:rowOff>
    </xdr:from>
    <xdr:to>
      <xdr:col>1</xdr:col>
      <xdr:colOff>180975</xdr:colOff>
      <xdr:row>92</xdr:row>
      <xdr:rowOff>104775</xdr:rowOff>
    </xdr:to>
    <xdr:pic>
      <xdr:nvPicPr>
        <xdr:cNvPr id="65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58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92</xdr:row>
      <xdr:rowOff>95250</xdr:rowOff>
    </xdr:from>
    <xdr:to>
      <xdr:col>1</xdr:col>
      <xdr:colOff>180975</xdr:colOff>
      <xdr:row>92</xdr:row>
      <xdr:rowOff>104775</xdr:rowOff>
    </xdr:to>
    <xdr:pic>
      <xdr:nvPicPr>
        <xdr:cNvPr id="6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58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92</xdr:row>
      <xdr:rowOff>95250</xdr:rowOff>
    </xdr:from>
    <xdr:to>
      <xdr:col>1</xdr:col>
      <xdr:colOff>180975</xdr:colOff>
      <xdr:row>92</xdr:row>
      <xdr:rowOff>104775</xdr:rowOff>
    </xdr:to>
    <xdr:pic>
      <xdr:nvPicPr>
        <xdr:cNvPr id="67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58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92</xdr:row>
      <xdr:rowOff>95250</xdr:rowOff>
    </xdr:from>
    <xdr:to>
      <xdr:col>1</xdr:col>
      <xdr:colOff>180975</xdr:colOff>
      <xdr:row>92</xdr:row>
      <xdr:rowOff>104775</xdr:rowOff>
    </xdr:to>
    <xdr:pic>
      <xdr:nvPicPr>
        <xdr:cNvPr id="68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58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92</xdr:row>
      <xdr:rowOff>95250</xdr:rowOff>
    </xdr:from>
    <xdr:to>
      <xdr:col>1</xdr:col>
      <xdr:colOff>180975</xdr:colOff>
      <xdr:row>92</xdr:row>
      <xdr:rowOff>104775</xdr:rowOff>
    </xdr:to>
    <xdr:pic>
      <xdr:nvPicPr>
        <xdr:cNvPr id="6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58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92</xdr:row>
      <xdr:rowOff>95250</xdr:rowOff>
    </xdr:from>
    <xdr:to>
      <xdr:col>1</xdr:col>
      <xdr:colOff>180975</xdr:colOff>
      <xdr:row>92</xdr:row>
      <xdr:rowOff>104775</xdr:rowOff>
    </xdr:to>
    <xdr:pic>
      <xdr:nvPicPr>
        <xdr:cNvPr id="7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58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9525</xdr:colOff>
      <xdr:row>95</xdr:row>
      <xdr:rowOff>9525</xdr:rowOff>
    </xdr:to>
    <xdr:pic>
      <xdr:nvPicPr>
        <xdr:cNvPr id="71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624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94</xdr:row>
      <xdr:rowOff>57150</xdr:rowOff>
    </xdr:from>
    <xdr:to>
      <xdr:col>1</xdr:col>
      <xdr:colOff>1371600</xdr:colOff>
      <xdr:row>101</xdr:row>
      <xdr:rowOff>114300</xdr:rowOff>
    </xdr:to>
    <xdr:pic>
      <xdr:nvPicPr>
        <xdr:cNvPr id="72" name="Рисунок 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95325" y="16144875"/>
          <a:ext cx="13620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92</xdr:row>
      <xdr:rowOff>95250</xdr:rowOff>
    </xdr:from>
    <xdr:to>
      <xdr:col>1</xdr:col>
      <xdr:colOff>180975</xdr:colOff>
      <xdr:row>92</xdr:row>
      <xdr:rowOff>104775</xdr:rowOff>
    </xdr:to>
    <xdr:pic>
      <xdr:nvPicPr>
        <xdr:cNvPr id="7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58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92</xdr:row>
      <xdr:rowOff>95250</xdr:rowOff>
    </xdr:from>
    <xdr:to>
      <xdr:col>1</xdr:col>
      <xdr:colOff>180975</xdr:colOff>
      <xdr:row>92</xdr:row>
      <xdr:rowOff>104775</xdr:rowOff>
    </xdr:to>
    <xdr:pic>
      <xdr:nvPicPr>
        <xdr:cNvPr id="7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58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92</xdr:row>
      <xdr:rowOff>95250</xdr:rowOff>
    </xdr:from>
    <xdr:to>
      <xdr:col>1</xdr:col>
      <xdr:colOff>180975</xdr:colOff>
      <xdr:row>92</xdr:row>
      <xdr:rowOff>104775</xdr:rowOff>
    </xdr:to>
    <xdr:pic>
      <xdr:nvPicPr>
        <xdr:cNvPr id="75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58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92</xdr:row>
      <xdr:rowOff>95250</xdr:rowOff>
    </xdr:from>
    <xdr:to>
      <xdr:col>1</xdr:col>
      <xdr:colOff>180975</xdr:colOff>
      <xdr:row>92</xdr:row>
      <xdr:rowOff>104775</xdr:rowOff>
    </xdr:to>
    <xdr:pic>
      <xdr:nvPicPr>
        <xdr:cNvPr id="7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58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92</xdr:row>
      <xdr:rowOff>95250</xdr:rowOff>
    </xdr:from>
    <xdr:to>
      <xdr:col>1</xdr:col>
      <xdr:colOff>180975</xdr:colOff>
      <xdr:row>92</xdr:row>
      <xdr:rowOff>104775</xdr:rowOff>
    </xdr:to>
    <xdr:pic>
      <xdr:nvPicPr>
        <xdr:cNvPr id="77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58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92</xdr:row>
      <xdr:rowOff>95250</xdr:rowOff>
    </xdr:from>
    <xdr:to>
      <xdr:col>1</xdr:col>
      <xdr:colOff>180975</xdr:colOff>
      <xdr:row>92</xdr:row>
      <xdr:rowOff>104775</xdr:rowOff>
    </xdr:to>
    <xdr:pic>
      <xdr:nvPicPr>
        <xdr:cNvPr id="78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58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9525</xdr:colOff>
      <xdr:row>104</xdr:row>
      <xdr:rowOff>9525</xdr:rowOff>
    </xdr:to>
    <xdr:pic>
      <xdr:nvPicPr>
        <xdr:cNvPr id="79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773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104</xdr:row>
      <xdr:rowOff>0</xdr:rowOff>
    </xdr:from>
    <xdr:to>
      <xdr:col>1</xdr:col>
      <xdr:colOff>180975</xdr:colOff>
      <xdr:row>104</xdr:row>
      <xdr:rowOff>9525</xdr:rowOff>
    </xdr:to>
    <xdr:pic>
      <xdr:nvPicPr>
        <xdr:cNvPr id="8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773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104</xdr:row>
      <xdr:rowOff>0</xdr:rowOff>
    </xdr:from>
    <xdr:to>
      <xdr:col>1</xdr:col>
      <xdr:colOff>180975</xdr:colOff>
      <xdr:row>104</xdr:row>
      <xdr:rowOff>9525</xdr:rowOff>
    </xdr:to>
    <xdr:pic>
      <xdr:nvPicPr>
        <xdr:cNvPr id="81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773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9525</xdr:colOff>
      <xdr:row>104</xdr:row>
      <xdr:rowOff>9525</xdr:rowOff>
    </xdr:to>
    <xdr:pic>
      <xdr:nvPicPr>
        <xdr:cNvPr id="8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773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104</xdr:row>
      <xdr:rowOff>0</xdr:rowOff>
    </xdr:from>
    <xdr:to>
      <xdr:col>1</xdr:col>
      <xdr:colOff>180975</xdr:colOff>
      <xdr:row>104</xdr:row>
      <xdr:rowOff>9525</xdr:rowOff>
    </xdr:to>
    <xdr:pic>
      <xdr:nvPicPr>
        <xdr:cNvPr id="8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773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9525</xdr:colOff>
      <xdr:row>104</xdr:row>
      <xdr:rowOff>9525</xdr:rowOff>
    </xdr:to>
    <xdr:pic>
      <xdr:nvPicPr>
        <xdr:cNvPr id="84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773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104</xdr:row>
      <xdr:rowOff>0</xdr:rowOff>
    </xdr:from>
    <xdr:to>
      <xdr:col>1</xdr:col>
      <xdr:colOff>180975</xdr:colOff>
      <xdr:row>104</xdr:row>
      <xdr:rowOff>9525</xdr:rowOff>
    </xdr:to>
    <xdr:pic>
      <xdr:nvPicPr>
        <xdr:cNvPr id="85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773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104</xdr:row>
      <xdr:rowOff>0</xdr:rowOff>
    </xdr:from>
    <xdr:to>
      <xdr:col>1</xdr:col>
      <xdr:colOff>180975</xdr:colOff>
      <xdr:row>104</xdr:row>
      <xdr:rowOff>9525</xdr:rowOff>
    </xdr:to>
    <xdr:pic>
      <xdr:nvPicPr>
        <xdr:cNvPr id="8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773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9525</xdr:colOff>
      <xdr:row>104</xdr:row>
      <xdr:rowOff>9525</xdr:rowOff>
    </xdr:to>
    <xdr:pic>
      <xdr:nvPicPr>
        <xdr:cNvPr id="87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773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104</xdr:row>
      <xdr:rowOff>0</xdr:rowOff>
    </xdr:from>
    <xdr:to>
      <xdr:col>1</xdr:col>
      <xdr:colOff>180975</xdr:colOff>
      <xdr:row>104</xdr:row>
      <xdr:rowOff>9525</xdr:rowOff>
    </xdr:to>
    <xdr:pic>
      <xdr:nvPicPr>
        <xdr:cNvPr id="88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773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9525</xdr:colOff>
      <xdr:row>104</xdr:row>
      <xdr:rowOff>9525</xdr:rowOff>
    </xdr:to>
    <xdr:pic>
      <xdr:nvPicPr>
        <xdr:cNvPr id="89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773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104</xdr:row>
      <xdr:rowOff>0</xdr:rowOff>
    </xdr:from>
    <xdr:to>
      <xdr:col>1</xdr:col>
      <xdr:colOff>180975</xdr:colOff>
      <xdr:row>104</xdr:row>
      <xdr:rowOff>9525</xdr:rowOff>
    </xdr:to>
    <xdr:pic>
      <xdr:nvPicPr>
        <xdr:cNvPr id="9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773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9525</xdr:colOff>
      <xdr:row>104</xdr:row>
      <xdr:rowOff>9525</xdr:rowOff>
    </xdr:to>
    <xdr:pic>
      <xdr:nvPicPr>
        <xdr:cNvPr id="91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773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104</xdr:row>
      <xdr:rowOff>0</xdr:rowOff>
    </xdr:from>
    <xdr:to>
      <xdr:col>1</xdr:col>
      <xdr:colOff>180975</xdr:colOff>
      <xdr:row>104</xdr:row>
      <xdr:rowOff>9525</xdr:rowOff>
    </xdr:to>
    <xdr:pic>
      <xdr:nvPicPr>
        <xdr:cNvPr id="9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773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9525</xdr:colOff>
      <xdr:row>104</xdr:row>
      <xdr:rowOff>9525</xdr:rowOff>
    </xdr:to>
    <xdr:pic>
      <xdr:nvPicPr>
        <xdr:cNvPr id="93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773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104</xdr:row>
      <xdr:rowOff>0</xdr:rowOff>
    </xdr:from>
    <xdr:to>
      <xdr:col>1</xdr:col>
      <xdr:colOff>180975</xdr:colOff>
      <xdr:row>104</xdr:row>
      <xdr:rowOff>9525</xdr:rowOff>
    </xdr:to>
    <xdr:pic>
      <xdr:nvPicPr>
        <xdr:cNvPr id="9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773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9525</xdr:colOff>
      <xdr:row>104</xdr:row>
      <xdr:rowOff>9525</xdr:rowOff>
    </xdr:to>
    <xdr:pic>
      <xdr:nvPicPr>
        <xdr:cNvPr id="95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773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104</xdr:row>
      <xdr:rowOff>0</xdr:rowOff>
    </xdr:from>
    <xdr:to>
      <xdr:col>1</xdr:col>
      <xdr:colOff>180975</xdr:colOff>
      <xdr:row>104</xdr:row>
      <xdr:rowOff>9525</xdr:rowOff>
    </xdr:to>
    <xdr:pic>
      <xdr:nvPicPr>
        <xdr:cNvPr id="9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773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104</xdr:row>
      <xdr:rowOff>95250</xdr:rowOff>
    </xdr:from>
    <xdr:to>
      <xdr:col>1</xdr:col>
      <xdr:colOff>180975</xdr:colOff>
      <xdr:row>104</xdr:row>
      <xdr:rowOff>104775</xdr:rowOff>
    </xdr:to>
    <xdr:pic>
      <xdr:nvPicPr>
        <xdr:cNvPr id="97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783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104</xdr:row>
      <xdr:rowOff>95250</xdr:rowOff>
    </xdr:from>
    <xdr:to>
      <xdr:col>1</xdr:col>
      <xdr:colOff>180975</xdr:colOff>
      <xdr:row>104</xdr:row>
      <xdr:rowOff>104775</xdr:rowOff>
    </xdr:to>
    <xdr:pic>
      <xdr:nvPicPr>
        <xdr:cNvPr id="98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783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104</xdr:row>
      <xdr:rowOff>95250</xdr:rowOff>
    </xdr:from>
    <xdr:to>
      <xdr:col>1</xdr:col>
      <xdr:colOff>180975</xdr:colOff>
      <xdr:row>104</xdr:row>
      <xdr:rowOff>104775</xdr:rowOff>
    </xdr:to>
    <xdr:pic>
      <xdr:nvPicPr>
        <xdr:cNvPr id="9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783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104</xdr:row>
      <xdr:rowOff>95250</xdr:rowOff>
    </xdr:from>
    <xdr:to>
      <xdr:col>1</xdr:col>
      <xdr:colOff>180975</xdr:colOff>
      <xdr:row>104</xdr:row>
      <xdr:rowOff>104775</xdr:rowOff>
    </xdr:to>
    <xdr:pic>
      <xdr:nvPicPr>
        <xdr:cNvPr id="10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783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104</xdr:row>
      <xdr:rowOff>95250</xdr:rowOff>
    </xdr:from>
    <xdr:to>
      <xdr:col>1</xdr:col>
      <xdr:colOff>180975</xdr:colOff>
      <xdr:row>104</xdr:row>
      <xdr:rowOff>104775</xdr:rowOff>
    </xdr:to>
    <xdr:pic>
      <xdr:nvPicPr>
        <xdr:cNvPr id="101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783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104</xdr:row>
      <xdr:rowOff>95250</xdr:rowOff>
    </xdr:from>
    <xdr:to>
      <xdr:col>1</xdr:col>
      <xdr:colOff>180975</xdr:colOff>
      <xdr:row>104</xdr:row>
      <xdr:rowOff>104775</xdr:rowOff>
    </xdr:to>
    <xdr:pic>
      <xdr:nvPicPr>
        <xdr:cNvPr id="10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783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104</xdr:row>
      <xdr:rowOff>95250</xdr:rowOff>
    </xdr:from>
    <xdr:to>
      <xdr:col>1</xdr:col>
      <xdr:colOff>180975</xdr:colOff>
      <xdr:row>104</xdr:row>
      <xdr:rowOff>104775</xdr:rowOff>
    </xdr:to>
    <xdr:pic>
      <xdr:nvPicPr>
        <xdr:cNvPr id="10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783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104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823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106</xdr:row>
      <xdr:rowOff>57150</xdr:rowOff>
    </xdr:from>
    <xdr:to>
      <xdr:col>1</xdr:col>
      <xdr:colOff>1371600</xdr:colOff>
      <xdr:row>113</xdr:row>
      <xdr:rowOff>114300</xdr:rowOff>
    </xdr:to>
    <xdr:pic>
      <xdr:nvPicPr>
        <xdr:cNvPr id="105" name="Рисунок 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95325" y="18126075"/>
          <a:ext cx="13620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104</xdr:row>
      <xdr:rowOff>95250</xdr:rowOff>
    </xdr:from>
    <xdr:to>
      <xdr:col>1</xdr:col>
      <xdr:colOff>180975</xdr:colOff>
      <xdr:row>104</xdr:row>
      <xdr:rowOff>104775</xdr:rowOff>
    </xdr:to>
    <xdr:pic>
      <xdr:nvPicPr>
        <xdr:cNvPr id="10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783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104</xdr:row>
      <xdr:rowOff>95250</xdr:rowOff>
    </xdr:from>
    <xdr:to>
      <xdr:col>1</xdr:col>
      <xdr:colOff>180975</xdr:colOff>
      <xdr:row>104</xdr:row>
      <xdr:rowOff>104775</xdr:rowOff>
    </xdr:to>
    <xdr:pic>
      <xdr:nvPicPr>
        <xdr:cNvPr id="107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783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104</xdr:row>
      <xdr:rowOff>95250</xdr:rowOff>
    </xdr:from>
    <xdr:to>
      <xdr:col>1</xdr:col>
      <xdr:colOff>180975</xdr:colOff>
      <xdr:row>104</xdr:row>
      <xdr:rowOff>104775</xdr:rowOff>
    </xdr:to>
    <xdr:pic>
      <xdr:nvPicPr>
        <xdr:cNvPr id="108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783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104</xdr:row>
      <xdr:rowOff>95250</xdr:rowOff>
    </xdr:from>
    <xdr:to>
      <xdr:col>1</xdr:col>
      <xdr:colOff>180975</xdr:colOff>
      <xdr:row>104</xdr:row>
      <xdr:rowOff>104775</xdr:rowOff>
    </xdr:to>
    <xdr:pic>
      <xdr:nvPicPr>
        <xdr:cNvPr id="10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783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104</xdr:row>
      <xdr:rowOff>95250</xdr:rowOff>
    </xdr:from>
    <xdr:to>
      <xdr:col>1</xdr:col>
      <xdr:colOff>180975</xdr:colOff>
      <xdr:row>104</xdr:row>
      <xdr:rowOff>104775</xdr:rowOff>
    </xdr:to>
    <xdr:pic>
      <xdr:nvPicPr>
        <xdr:cNvPr id="11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783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104</xdr:row>
      <xdr:rowOff>95250</xdr:rowOff>
    </xdr:from>
    <xdr:to>
      <xdr:col>1</xdr:col>
      <xdr:colOff>180975</xdr:colOff>
      <xdr:row>104</xdr:row>
      <xdr:rowOff>104775</xdr:rowOff>
    </xdr:to>
    <xdr:pic>
      <xdr:nvPicPr>
        <xdr:cNvPr id="111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783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9525</xdr:colOff>
      <xdr:row>116</xdr:row>
      <xdr:rowOff>9525</xdr:rowOff>
    </xdr:to>
    <xdr:pic>
      <xdr:nvPicPr>
        <xdr:cNvPr id="11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971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180975</xdr:colOff>
      <xdr:row>116</xdr:row>
      <xdr:rowOff>9525</xdr:rowOff>
    </xdr:to>
    <xdr:pic>
      <xdr:nvPicPr>
        <xdr:cNvPr id="11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971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180975</xdr:colOff>
      <xdr:row>116</xdr:row>
      <xdr:rowOff>9525</xdr:rowOff>
    </xdr:to>
    <xdr:pic>
      <xdr:nvPicPr>
        <xdr:cNvPr id="11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971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9525</xdr:colOff>
      <xdr:row>116</xdr:row>
      <xdr:rowOff>9525</xdr:rowOff>
    </xdr:to>
    <xdr:pic>
      <xdr:nvPicPr>
        <xdr:cNvPr id="115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971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180975</xdr:colOff>
      <xdr:row>116</xdr:row>
      <xdr:rowOff>9525</xdr:rowOff>
    </xdr:to>
    <xdr:pic>
      <xdr:nvPicPr>
        <xdr:cNvPr id="11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971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9525</xdr:colOff>
      <xdr:row>116</xdr:row>
      <xdr:rowOff>9525</xdr:rowOff>
    </xdr:to>
    <xdr:pic>
      <xdr:nvPicPr>
        <xdr:cNvPr id="117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971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180975</xdr:colOff>
      <xdr:row>116</xdr:row>
      <xdr:rowOff>9525</xdr:rowOff>
    </xdr:to>
    <xdr:pic>
      <xdr:nvPicPr>
        <xdr:cNvPr id="118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971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180975</xdr:colOff>
      <xdr:row>116</xdr:row>
      <xdr:rowOff>9525</xdr:rowOff>
    </xdr:to>
    <xdr:pic>
      <xdr:nvPicPr>
        <xdr:cNvPr id="11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971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9525</xdr:colOff>
      <xdr:row>116</xdr:row>
      <xdr:rowOff>9525</xdr:rowOff>
    </xdr:to>
    <xdr:pic>
      <xdr:nvPicPr>
        <xdr:cNvPr id="120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971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180975</xdr:colOff>
      <xdr:row>116</xdr:row>
      <xdr:rowOff>9525</xdr:rowOff>
    </xdr:to>
    <xdr:pic>
      <xdr:nvPicPr>
        <xdr:cNvPr id="121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971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9525</xdr:colOff>
      <xdr:row>116</xdr:row>
      <xdr:rowOff>9525</xdr:rowOff>
    </xdr:to>
    <xdr:pic>
      <xdr:nvPicPr>
        <xdr:cNvPr id="12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971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180975</xdr:colOff>
      <xdr:row>116</xdr:row>
      <xdr:rowOff>9525</xdr:rowOff>
    </xdr:to>
    <xdr:pic>
      <xdr:nvPicPr>
        <xdr:cNvPr id="12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971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9525</xdr:colOff>
      <xdr:row>116</xdr:row>
      <xdr:rowOff>9525</xdr:rowOff>
    </xdr:to>
    <xdr:pic>
      <xdr:nvPicPr>
        <xdr:cNvPr id="124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971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180975</xdr:colOff>
      <xdr:row>116</xdr:row>
      <xdr:rowOff>9525</xdr:rowOff>
    </xdr:to>
    <xdr:pic>
      <xdr:nvPicPr>
        <xdr:cNvPr id="125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971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9525</xdr:colOff>
      <xdr:row>116</xdr:row>
      <xdr:rowOff>9525</xdr:rowOff>
    </xdr:to>
    <xdr:pic>
      <xdr:nvPicPr>
        <xdr:cNvPr id="126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971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180975</xdr:colOff>
      <xdr:row>116</xdr:row>
      <xdr:rowOff>9525</xdr:rowOff>
    </xdr:to>
    <xdr:pic>
      <xdr:nvPicPr>
        <xdr:cNvPr id="127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971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9525</xdr:colOff>
      <xdr:row>116</xdr:row>
      <xdr:rowOff>9525</xdr:rowOff>
    </xdr:to>
    <xdr:pic>
      <xdr:nvPicPr>
        <xdr:cNvPr id="128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971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180975</xdr:colOff>
      <xdr:row>116</xdr:row>
      <xdr:rowOff>9525</xdr:rowOff>
    </xdr:to>
    <xdr:pic>
      <xdr:nvPicPr>
        <xdr:cNvPr id="12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971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116</xdr:row>
      <xdr:rowOff>95250</xdr:rowOff>
    </xdr:from>
    <xdr:to>
      <xdr:col>1</xdr:col>
      <xdr:colOff>180975</xdr:colOff>
      <xdr:row>116</xdr:row>
      <xdr:rowOff>104775</xdr:rowOff>
    </xdr:to>
    <xdr:pic>
      <xdr:nvPicPr>
        <xdr:cNvPr id="13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981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116</xdr:row>
      <xdr:rowOff>95250</xdr:rowOff>
    </xdr:from>
    <xdr:to>
      <xdr:col>1</xdr:col>
      <xdr:colOff>180975</xdr:colOff>
      <xdr:row>116</xdr:row>
      <xdr:rowOff>104775</xdr:rowOff>
    </xdr:to>
    <xdr:pic>
      <xdr:nvPicPr>
        <xdr:cNvPr id="131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981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116</xdr:row>
      <xdr:rowOff>95250</xdr:rowOff>
    </xdr:from>
    <xdr:to>
      <xdr:col>1</xdr:col>
      <xdr:colOff>180975</xdr:colOff>
      <xdr:row>116</xdr:row>
      <xdr:rowOff>104775</xdr:rowOff>
    </xdr:to>
    <xdr:pic>
      <xdr:nvPicPr>
        <xdr:cNvPr id="13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981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116</xdr:row>
      <xdr:rowOff>95250</xdr:rowOff>
    </xdr:from>
    <xdr:to>
      <xdr:col>1</xdr:col>
      <xdr:colOff>180975</xdr:colOff>
      <xdr:row>116</xdr:row>
      <xdr:rowOff>104775</xdr:rowOff>
    </xdr:to>
    <xdr:pic>
      <xdr:nvPicPr>
        <xdr:cNvPr id="13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981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116</xdr:row>
      <xdr:rowOff>95250</xdr:rowOff>
    </xdr:from>
    <xdr:to>
      <xdr:col>1</xdr:col>
      <xdr:colOff>180975</xdr:colOff>
      <xdr:row>116</xdr:row>
      <xdr:rowOff>104775</xdr:rowOff>
    </xdr:to>
    <xdr:pic>
      <xdr:nvPicPr>
        <xdr:cNvPr id="13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981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116</xdr:row>
      <xdr:rowOff>95250</xdr:rowOff>
    </xdr:from>
    <xdr:to>
      <xdr:col>1</xdr:col>
      <xdr:colOff>180975</xdr:colOff>
      <xdr:row>116</xdr:row>
      <xdr:rowOff>104775</xdr:rowOff>
    </xdr:to>
    <xdr:pic>
      <xdr:nvPicPr>
        <xdr:cNvPr id="135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981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116</xdr:row>
      <xdr:rowOff>95250</xdr:rowOff>
    </xdr:from>
    <xdr:to>
      <xdr:col>1</xdr:col>
      <xdr:colOff>180975</xdr:colOff>
      <xdr:row>116</xdr:row>
      <xdr:rowOff>104775</xdr:rowOff>
    </xdr:to>
    <xdr:pic>
      <xdr:nvPicPr>
        <xdr:cNvPr id="13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981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9525</xdr:colOff>
      <xdr:row>119</xdr:row>
      <xdr:rowOff>9525</xdr:rowOff>
    </xdr:to>
    <xdr:pic>
      <xdr:nvPicPr>
        <xdr:cNvPr id="137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021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118</xdr:row>
      <xdr:rowOff>57150</xdr:rowOff>
    </xdr:from>
    <xdr:to>
      <xdr:col>1</xdr:col>
      <xdr:colOff>1371600</xdr:colOff>
      <xdr:row>125</xdr:row>
      <xdr:rowOff>114300</xdr:rowOff>
    </xdr:to>
    <xdr:pic>
      <xdr:nvPicPr>
        <xdr:cNvPr id="138" name="Рисунок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95325" y="20107275"/>
          <a:ext cx="13620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116</xdr:row>
      <xdr:rowOff>95250</xdr:rowOff>
    </xdr:from>
    <xdr:to>
      <xdr:col>1</xdr:col>
      <xdr:colOff>180975</xdr:colOff>
      <xdr:row>116</xdr:row>
      <xdr:rowOff>104775</xdr:rowOff>
    </xdr:to>
    <xdr:pic>
      <xdr:nvPicPr>
        <xdr:cNvPr id="13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981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116</xdr:row>
      <xdr:rowOff>95250</xdr:rowOff>
    </xdr:from>
    <xdr:to>
      <xdr:col>1</xdr:col>
      <xdr:colOff>180975</xdr:colOff>
      <xdr:row>116</xdr:row>
      <xdr:rowOff>104775</xdr:rowOff>
    </xdr:to>
    <xdr:pic>
      <xdr:nvPicPr>
        <xdr:cNvPr id="14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981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116</xdr:row>
      <xdr:rowOff>95250</xdr:rowOff>
    </xdr:from>
    <xdr:to>
      <xdr:col>1</xdr:col>
      <xdr:colOff>180975</xdr:colOff>
      <xdr:row>116</xdr:row>
      <xdr:rowOff>104775</xdr:rowOff>
    </xdr:to>
    <xdr:pic>
      <xdr:nvPicPr>
        <xdr:cNvPr id="141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981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116</xdr:row>
      <xdr:rowOff>95250</xdr:rowOff>
    </xdr:from>
    <xdr:to>
      <xdr:col>1</xdr:col>
      <xdr:colOff>180975</xdr:colOff>
      <xdr:row>116</xdr:row>
      <xdr:rowOff>104775</xdr:rowOff>
    </xdr:to>
    <xdr:pic>
      <xdr:nvPicPr>
        <xdr:cNvPr id="14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981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116</xdr:row>
      <xdr:rowOff>95250</xdr:rowOff>
    </xdr:from>
    <xdr:to>
      <xdr:col>1</xdr:col>
      <xdr:colOff>180975</xdr:colOff>
      <xdr:row>116</xdr:row>
      <xdr:rowOff>104775</xdr:rowOff>
    </xdr:to>
    <xdr:pic>
      <xdr:nvPicPr>
        <xdr:cNvPr id="14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981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116</xdr:row>
      <xdr:rowOff>95250</xdr:rowOff>
    </xdr:from>
    <xdr:to>
      <xdr:col>1</xdr:col>
      <xdr:colOff>180975</xdr:colOff>
      <xdr:row>116</xdr:row>
      <xdr:rowOff>104775</xdr:rowOff>
    </xdr:to>
    <xdr:pic>
      <xdr:nvPicPr>
        <xdr:cNvPr id="14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981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9525</xdr:colOff>
      <xdr:row>128</xdr:row>
      <xdr:rowOff>9525</xdr:rowOff>
    </xdr:to>
    <xdr:pic>
      <xdr:nvPicPr>
        <xdr:cNvPr id="145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169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128</xdr:row>
      <xdr:rowOff>0</xdr:rowOff>
    </xdr:from>
    <xdr:to>
      <xdr:col>1</xdr:col>
      <xdr:colOff>180975</xdr:colOff>
      <xdr:row>128</xdr:row>
      <xdr:rowOff>9525</xdr:rowOff>
    </xdr:to>
    <xdr:pic>
      <xdr:nvPicPr>
        <xdr:cNvPr id="14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169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128</xdr:row>
      <xdr:rowOff>0</xdr:rowOff>
    </xdr:from>
    <xdr:to>
      <xdr:col>1</xdr:col>
      <xdr:colOff>180975</xdr:colOff>
      <xdr:row>128</xdr:row>
      <xdr:rowOff>9525</xdr:rowOff>
    </xdr:to>
    <xdr:pic>
      <xdr:nvPicPr>
        <xdr:cNvPr id="147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169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9525</xdr:colOff>
      <xdr:row>128</xdr:row>
      <xdr:rowOff>9525</xdr:rowOff>
    </xdr:to>
    <xdr:pic>
      <xdr:nvPicPr>
        <xdr:cNvPr id="148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169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128</xdr:row>
      <xdr:rowOff>0</xdr:rowOff>
    </xdr:from>
    <xdr:to>
      <xdr:col>1</xdr:col>
      <xdr:colOff>180975</xdr:colOff>
      <xdr:row>128</xdr:row>
      <xdr:rowOff>9525</xdr:rowOff>
    </xdr:to>
    <xdr:pic>
      <xdr:nvPicPr>
        <xdr:cNvPr id="14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169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9525</xdr:colOff>
      <xdr:row>128</xdr:row>
      <xdr:rowOff>9525</xdr:rowOff>
    </xdr:to>
    <xdr:pic>
      <xdr:nvPicPr>
        <xdr:cNvPr id="150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169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128</xdr:row>
      <xdr:rowOff>0</xdr:rowOff>
    </xdr:from>
    <xdr:to>
      <xdr:col>1</xdr:col>
      <xdr:colOff>180975</xdr:colOff>
      <xdr:row>128</xdr:row>
      <xdr:rowOff>9525</xdr:rowOff>
    </xdr:to>
    <xdr:pic>
      <xdr:nvPicPr>
        <xdr:cNvPr id="151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169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128</xdr:row>
      <xdr:rowOff>0</xdr:rowOff>
    </xdr:from>
    <xdr:to>
      <xdr:col>1</xdr:col>
      <xdr:colOff>180975</xdr:colOff>
      <xdr:row>128</xdr:row>
      <xdr:rowOff>9525</xdr:rowOff>
    </xdr:to>
    <xdr:pic>
      <xdr:nvPicPr>
        <xdr:cNvPr id="15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169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9525</xdr:colOff>
      <xdr:row>128</xdr:row>
      <xdr:rowOff>9525</xdr:rowOff>
    </xdr:to>
    <xdr:pic>
      <xdr:nvPicPr>
        <xdr:cNvPr id="153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169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128</xdr:row>
      <xdr:rowOff>0</xdr:rowOff>
    </xdr:from>
    <xdr:to>
      <xdr:col>1</xdr:col>
      <xdr:colOff>180975</xdr:colOff>
      <xdr:row>128</xdr:row>
      <xdr:rowOff>9525</xdr:rowOff>
    </xdr:to>
    <xdr:pic>
      <xdr:nvPicPr>
        <xdr:cNvPr id="15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169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9525</xdr:colOff>
      <xdr:row>128</xdr:row>
      <xdr:rowOff>9525</xdr:rowOff>
    </xdr:to>
    <xdr:pic>
      <xdr:nvPicPr>
        <xdr:cNvPr id="155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169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128</xdr:row>
      <xdr:rowOff>0</xdr:rowOff>
    </xdr:from>
    <xdr:to>
      <xdr:col>1</xdr:col>
      <xdr:colOff>180975</xdr:colOff>
      <xdr:row>128</xdr:row>
      <xdr:rowOff>9525</xdr:rowOff>
    </xdr:to>
    <xdr:pic>
      <xdr:nvPicPr>
        <xdr:cNvPr id="15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169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9525</xdr:colOff>
      <xdr:row>128</xdr:row>
      <xdr:rowOff>9525</xdr:rowOff>
    </xdr:to>
    <xdr:pic>
      <xdr:nvPicPr>
        <xdr:cNvPr id="157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169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128</xdr:row>
      <xdr:rowOff>0</xdr:rowOff>
    </xdr:from>
    <xdr:to>
      <xdr:col>1</xdr:col>
      <xdr:colOff>180975</xdr:colOff>
      <xdr:row>128</xdr:row>
      <xdr:rowOff>9525</xdr:rowOff>
    </xdr:to>
    <xdr:pic>
      <xdr:nvPicPr>
        <xdr:cNvPr id="158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169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9525</xdr:colOff>
      <xdr:row>128</xdr:row>
      <xdr:rowOff>9525</xdr:rowOff>
    </xdr:to>
    <xdr:pic>
      <xdr:nvPicPr>
        <xdr:cNvPr id="159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169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128</xdr:row>
      <xdr:rowOff>0</xdr:rowOff>
    </xdr:from>
    <xdr:to>
      <xdr:col>1</xdr:col>
      <xdr:colOff>180975</xdr:colOff>
      <xdr:row>128</xdr:row>
      <xdr:rowOff>9525</xdr:rowOff>
    </xdr:to>
    <xdr:pic>
      <xdr:nvPicPr>
        <xdr:cNvPr id="16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169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9525</xdr:colOff>
      <xdr:row>128</xdr:row>
      <xdr:rowOff>9525</xdr:rowOff>
    </xdr:to>
    <xdr:pic>
      <xdr:nvPicPr>
        <xdr:cNvPr id="161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169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128</xdr:row>
      <xdr:rowOff>0</xdr:rowOff>
    </xdr:from>
    <xdr:to>
      <xdr:col>1</xdr:col>
      <xdr:colOff>180975</xdr:colOff>
      <xdr:row>128</xdr:row>
      <xdr:rowOff>9525</xdr:rowOff>
    </xdr:to>
    <xdr:pic>
      <xdr:nvPicPr>
        <xdr:cNvPr id="16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169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128</xdr:row>
      <xdr:rowOff>95250</xdr:rowOff>
    </xdr:from>
    <xdr:to>
      <xdr:col>1</xdr:col>
      <xdr:colOff>180975</xdr:colOff>
      <xdr:row>128</xdr:row>
      <xdr:rowOff>104775</xdr:rowOff>
    </xdr:to>
    <xdr:pic>
      <xdr:nvPicPr>
        <xdr:cNvPr id="16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179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128</xdr:row>
      <xdr:rowOff>95250</xdr:rowOff>
    </xdr:from>
    <xdr:to>
      <xdr:col>1</xdr:col>
      <xdr:colOff>180975</xdr:colOff>
      <xdr:row>128</xdr:row>
      <xdr:rowOff>104775</xdr:rowOff>
    </xdr:to>
    <xdr:pic>
      <xdr:nvPicPr>
        <xdr:cNvPr id="16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179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128</xdr:row>
      <xdr:rowOff>95250</xdr:rowOff>
    </xdr:from>
    <xdr:to>
      <xdr:col>1</xdr:col>
      <xdr:colOff>180975</xdr:colOff>
      <xdr:row>128</xdr:row>
      <xdr:rowOff>104775</xdr:rowOff>
    </xdr:to>
    <xdr:pic>
      <xdr:nvPicPr>
        <xdr:cNvPr id="165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179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128</xdr:row>
      <xdr:rowOff>95250</xdr:rowOff>
    </xdr:from>
    <xdr:to>
      <xdr:col>1</xdr:col>
      <xdr:colOff>180975</xdr:colOff>
      <xdr:row>128</xdr:row>
      <xdr:rowOff>104775</xdr:rowOff>
    </xdr:to>
    <xdr:pic>
      <xdr:nvPicPr>
        <xdr:cNvPr id="16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179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128</xdr:row>
      <xdr:rowOff>95250</xdr:rowOff>
    </xdr:from>
    <xdr:to>
      <xdr:col>1</xdr:col>
      <xdr:colOff>180975</xdr:colOff>
      <xdr:row>128</xdr:row>
      <xdr:rowOff>104775</xdr:rowOff>
    </xdr:to>
    <xdr:pic>
      <xdr:nvPicPr>
        <xdr:cNvPr id="167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179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128</xdr:row>
      <xdr:rowOff>95250</xdr:rowOff>
    </xdr:from>
    <xdr:to>
      <xdr:col>1</xdr:col>
      <xdr:colOff>180975</xdr:colOff>
      <xdr:row>128</xdr:row>
      <xdr:rowOff>104775</xdr:rowOff>
    </xdr:to>
    <xdr:pic>
      <xdr:nvPicPr>
        <xdr:cNvPr id="168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179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128</xdr:row>
      <xdr:rowOff>95250</xdr:rowOff>
    </xdr:from>
    <xdr:to>
      <xdr:col>1</xdr:col>
      <xdr:colOff>180975</xdr:colOff>
      <xdr:row>128</xdr:row>
      <xdr:rowOff>104775</xdr:rowOff>
    </xdr:to>
    <xdr:pic>
      <xdr:nvPicPr>
        <xdr:cNvPr id="16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179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9525</xdr:colOff>
      <xdr:row>131</xdr:row>
      <xdr:rowOff>9525</xdr:rowOff>
    </xdr:to>
    <xdr:pic>
      <xdr:nvPicPr>
        <xdr:cNvPr id="170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219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130</xdr:row>
      <xdr:rowOff>57150</xdr:rowOff>
    </xdr:from>
    <xdr:to>
      <xdr:col>1</xdr:col>
      <xdr:colOff>1371600</xdr:colOff>
      <xdr:row>137</xdr:row>
      <xdr:rowOff>114300</xdr:rowOff>
    </xdr:to>
    <xdr:pic>
      <xdr:nvPicPr>
        <xdr:cNvPr id="171" name="Рисунок 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95325" y="22088475"/>
          <a:ext cx="13620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128</xdr:row>
      <xdr:rowOff>95250</xdr:rowOff>
    </xdr:from>
    <xdr:to>
      <xdr:col>1</xdr:col>
      <xdr:colOff>180975</xdr:colOff>
      <xdr:row>128</xdr:row>
      <xdr:rowOff>104775</xdr:rowOff>
    </xdr:to>
    <xdr:pic>
      <xdr:nvPicPr>
        <xdr:cNvPr id="17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179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128</xdr:row>
      <xdr:rowOff>95250</xdr:rowOff>
    </xdr:from>
    <xdr:to>
      <xdr:col>1</xdr:col>
      <xdr:colOff>180975</xdr:colOff>
      <xdr:row>128</xdr:row>
      <xdr:rowOff>104775</xdr:rowOff>
    </xdr:to>
    <xdr:pic>
      <xdr:nvPicPr>
        <xdr:cNvPr id="17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179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128</xdr:row>
      <xdr:rowOff>95250</xdr:rowOff>
    </xdr:from>
    <xdr:to>
      <xdr:col>1</xdr:col>
      <xdr:colOff>180975</xdr:colOff>
      <xdr:row>128</xdr:row>
      <xdr:rowOff>104775</xdr:rowOff>
    </xdr:to>
    <xdr:pic>
      <xdr:nvPicPr>
        <xdr:cNvPr id="17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179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128</xdr:row>
      <xdr:rowOff>95250</xdr:rowOff>
    </xdr:from>
    <xdr:to>
      <xdr:col>1</xdr:col>
      <xdr:colOff>180975</xdr:colOff>
      <xdr:row>128</xdr:row>
      <xdr:rowOff>104775</xdr:rowOff>
    </xdr:to>
    <xdr:pic>
      <xdr:nvPicPr>
        <xdr:cNvPr id="175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179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128</xdr:row>
      <xdr:rowOff>95250</xdr:rowOff>
    </xdr:from>
    <xdr:to>
      <xdr:col>1</xdr:col>
      <xdr:colOff>180975</xdr:colOff>
      <xdr:row>128</xdr:row>
      <xdr:rowOff>104775</xdr:rowOff>
    </xdr:to>
    <xdr:pic>
      <xdr:nvPicPr>
        <xdr:cNvPr id="17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179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128</xdr:row>
      <xdr:rowOff>95250</xdr:rowOff>
    </xdr:from>
    <xdr:to>
      <xdr:col>1</xdr:col>
      <xdr:colOff>180975</xdr:colOff>
      <xdr:row>128</xdr:row>
      <xdr:rowOff>104775</xdr:rowOff>
    </xdr:to>
    <xdr:pic>
      <xdr:nvPicPr>
        <xdr:cNvPr id="177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179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178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367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180975</xdr:colOff>
      <xdr:row>140</xdr:row>
      <xdr:rowOff>9525</xdr:rowOff>
    </xdr:to>
    <xdr:pic>
      <xdr:nvPicPr>
        <xdr:cNvPr id="17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367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180975</xdr:colOff>
      <xdr:row>140</xdr:row>
      <xdr:rowOff>9525</xdr:rowOff>
    </xdr:to>
    <xdr:pic>
      <xdr:nvPicPr>
        <xdr:cNvPr id="18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367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181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367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180975</xdr:colOff>
      <xdr:row>140</xdr:row>
      <xdr:rowOff>9525</xdr:rowOff>
    </xdr:to>
    <xdr:pic>
      <xdr:nvPicPr>
        <xdr:cNvPr id="18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367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183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367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180975</xdr:colOff>
      <xdr:row>140</xdr:row>
      <xdr:rowOff>9525</xdr:rowOff>
    </xdr:to>
    <xdr:pic>
      <xdr:nvPicPr>
        <xdr:cNvPr id="18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367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180975</xdr:colOff>
      <xdr:row>140</xdr:row>
      <xdr:rowOff>9525</xdr:rowOff>
    </xdr:to>
    <xdr:pic>
      <xdr:nvPicPr>
        <xdr:cNvPr id="185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367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186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367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180975</xdr:colOff>
      <xdr:row>140</xdr:row>
      <xdr:rowOff>9525</xdr:rowOff>
    </xdr:to>
    <xdr:pic>
      <xdr:nvPicPr>
        <xdr:cNvPr id="187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367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188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367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180975</xdr:colOff>
      <xdr:row>140</xdr:row>
      <xdr:rowOff>9525</xdr:rowOff>
    </xdr:to>
    <xdr:pic>
      <xdr:nvPicPr>
        <xdr:cNvPr id="18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367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190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367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180975</xdr:colOff>
      <xdr:row>140</xdr:row>
      <xdr:rowOff>9525</xdr:rowOff>
    </xdr:to>
    <xdr:pic>
      <xdr:nvPicPr>
        <xdr:cNvPr id="191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367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19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367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180975</xdr:colOff>
      <xdr:row>140</xdr:row>
      <xdr:rowOff>9525</xdr:rowOff>
    </xdr:to>
    <xdr:pic>
      <xdr:nvPicPr>
        <xdr:cNvPr id="19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367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194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367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180975</xdr:colOff>
      <xdr:row>140</xdr:row>
      <xdr:rowOff>9525</xdr:rowOff>
    </xdr:to>
    <xdr:pic>
      <xdr:nvPicPr>
        <xdr:cNvPr id="195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367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140</xdr:row>
      <xdr:rowOff>95250</xdr:rowOff>
    </xdr:from>
    <xdr:to>
      <xdr:col>1</xdr:col>
      <xdr:colOff>180975</xdr:colOff>
      <xdr:row>140</xdr:row>
      <xdr:rowOff>104775</xdr:rowOff>
    </xdr:to>
    <xdr:pic>
      <xdr:nvPicPr>
        <xdr:cNvPr id="19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377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140</xdr:row>
      <xdr:rowOff>95250</xdr:rowOff>
    </xdr:from>
    <xdr:to>
      <xdr:col>1</xdr:col>
      <xdr:colOff>180975</xdr:colOff>
      <xdr:row>140</xdr:row>
      <xdr:rowOff>104775</xdr:rowOff>
    </xdr:to>
    <xdr:pic>
      <xdr:nvPicPr>
        <xdr:cNvPr id="197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377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140</xdr:row>
      <xdr:rowOff>95250</xdr:rowOff>
    </xdr:from>
    <xdr:to>
      <xdr:col>1</xdr:col>
      <xdr:colOff>180975</xdr:colOff>
      <xdr:row>140</xdr:row>
      <xdr:rowOff>104775</xdr:rowOff>
    </xdr:to>
    <xdr:pic>
      <xdr:nvPicPr>
        <xdr:cNvPr id="198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377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140</xdr:row>
      <xdr:rowOff>95250</xdr:rowOff>
    </xdr:from>
    <xdr:to>
      <xdr:col>1</xdr:col>
      <xdr:colOff>180975</xdr:colOff>
      <xdr:row>140</xdr:row>
      <xdr:rowOff>104775</xdr:rowOff>
    </xdr:to>
    <xdr:pic>
      <xdr:nvPicPr>
        <xdr:cNvPr id="19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377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140</xdr:row>
      <xdr:rowOff>95250</xdr:rowOff>
    </xdr:from>
    <xdr:to>
      <xdr:col>1</xdr:col>
      <xdr:colOff>180975</xdr:colOff>
      <xdr:row>140</xdr:row>
      <xdr:rowOff>104775</xdr:rowOff>
    </xdr:to>
    <xdr:pic>
      <xdr:nvPicPr>
        <xdr:cNvPr id="20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377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140</xdr:row>
      <xdr:rowOff>95250</xdr:rowOff>
    </xdr:from>
    <xdr:to>
      <xdr:col>1</xdr:col>
      <xdr:colOff>180975</xdr:colOff>
      <xdr:row>140</xdr:row>
      <xdr:rowOff>104775</xdr:rowOff>
    </xdr:to>
    <xdr:pic>
      <xdr:nvPicPr>
        <xdr:cNvPr id="201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377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140</xdr:row>
      <xdr:rowOff>95250</xdr:rowOff>
    </xdr:from>
    <xdr:to>
      <xdr:col>1</xdr:col>
      <xdr:colOff>180975</xdr:colOff>
      <xdr:row>140</xdr:row>
      <xdr:rowOff>104775</xdr:rowOff>
    </xdr:to>
    <xdr:pic>
      <xdr:nvPicPr>
        <xdr:cNvPr id="20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377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9525</xdr:colOff>
      <xdr:row>143</xdr:row>
      <xdr:rowOff>9525</xdr:rowOff>
    </xdr:to>
    <xdr:pic>
      <xdr:nvPicPr>
        <xdr:cNvPr id="203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417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141</xdr:row>
      <xdr:rowOff>38100</xdr:rowOff>
    </xdr:from>
    <xdr:to>
      <xdr:col>1</xdr:col>
      <xdr:colOff>1362075</xdr:colOff>
      <xdr:row>150</xdr:row>
      <xdr:rowOff>161925</xdr:rowOff>
    </xdr:to>
    <xdr:pic>
      <xdr:nvPicPr>
        <xdr:cNvPr id="204" name="Рисунок 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14375" y="23888700"/>
          <a:ext cx="13335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140</xdr:row>
      <xdr:rowOff>95250</xdr:rowOff>
    </xdr:from>
    <xdr:to>
      <xdr:col>1</xdr:col>
      <xdr:colOff>180975</xdr:colOff>
      <xdr:row>140</xdr:row>
      <xdr:rowOff>104775</xdr:rowOff>
    </xdr:to>
    <xdr:pic>
      <xdr:nvPicPr>
        <xdr:cNvPr id="205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377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140</xdr:row>
      <xdr:rowOff>95250</xdr:rowOff>
    </xdr:from>
    <xdr:to>
      <xdr:col>1</xdr:col>
      <xdr:colOff>180975</xdr:colOff>
      <xdr:row>140</xdr:row>
      <xdr:rowOff>104775</xdr:rowOff>
    </xdr:to>
    <xdr:pic>
      <xdr:nvPicPr>
        <xdr:cNvPr id="20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377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140</xdr:row>
      <xdr:rowOff>95250</xdr:rowOff>
    </xdr:from>
    <xdr:to>
      <xdr:col>1</xdr:col>
      <xdr:colOff>180975</xdr:colOff>
      <xdr:row>140</xdr:row>
      <xdr:rowOff>104775</xdr:rowOff>
    </xdr:to>
    <xdr:pic>
      <xdr:nvPicPr>
        <xdr:cNvPr id="207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377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140</xdr:row>
      <xdr:rowOff>95250</xdr:rowOff>
    </xdr:from>
    <xdr:to>
      <xdr:col>1</xdr:col>
      <xdr:colOff>180975</xdr:colOff>
      <xdr:row>140</xdr:row>
      <xdr:rowOff>104775</xdr:rowOff>
    </xdr:to>
    <xdr:pic>
      <xdr:nvPicPr>
        <xdr:cNvPr id="208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377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140</xdr:row>
      <xdr:rowOff>95250</xdr:rowOff>
    </xdr:from>
    <xdr:to>
      <xdr:col>1</xdr:col>
      <xdr:colOff>180975</xdr:colOff>
      <xdr:row>140</xdr:row>
      <xdr:rowOff>104775</xdr:rowOff>
    </xdr:to>
    <xdr:pic>
      <xdr:nvPicPr>
        <xdr:cNvPr id="20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377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140</xdr:row>
      <xdr:rowOff>95250</xdr:rowOff>
    </xdr:from>
    <xdr:to>
      <xdr:col>1</xdr:col>
      <xdr:colOff>180975</xdr:colOff>
      <xdr:row>140</xdr:row>
      <xdr:rowOff>104775</xdr:rowOff>
    </xdr:to>
    <xdr:pic>
      <xdr:nvPicPr>
        <xdr:cNvPr id="21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377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9525</xdr:colOff>
      <xdr:row>152</xdr:row>
      <xdr:rowOff>9525</xdr:rowOff>
    </xdr:to>
    <xdr:pic>
      <xdr:nvPicPr>
        <xdr:cNvPr id="211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566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180975</xdr:colOff>
      <xdr:row>152</xdr:row>
      <xdr:rowOff>9525</xdr:rowOff>
    </xdr:to>
    <xdr:pic>
      <xdr:nvPicPr>
        <xdr:cNvPr id="21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566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180975</xdr:colOff>
      <xdr:row>152</xdr:row>
      <xdr:rowOff>9525</xdr:rowOff>
    </xdr:to>
    <xdr:pic>
      <xdr:nvPicPr>
        <xdr:cNvPr id="21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566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9525</xdr:colOff>
      <xdr:row>152</xdr:row>
      <xdr:rowOff>9525</xdr:rowOff>
    </xdr:to>
    <xdr:pic>
      <xdr:nvPicPr>
        <xdr:cNvPr id="214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566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180975</xdr:colOff>
      <xdr:row>152</xdr:row>
      <xdr:rowOff>9525</xdr:rowOff>
    </xdr:to>
    <xdr:pic>
      <xdr:nvPicPr>
        <xdr:cNvPr id="215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566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9525</xdr:colOff>
      <xdr:row>152</xdr:row>
      <xdr:rowOff>9525</xdr:rowOff>
    </xdr:to>
    <xdr:pic>
      <xdr:nvPicPr>
        <xdr:cNvPr id="216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566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180975</xdr:colOff>
      <xdr:row>152</xdr:row>
      <xdr:rowOff>9525</xdr:rowOff>
    </xdr:to>
    <xdr:pic>
      <xdr:nvPicPr>
        <xdr:cNvPr id="217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566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180975</xdr:colOff>
      <xdr:row>152</xdr:row>
      <xdr:rowOff>9525</xdr:rowOff>
    </xdr:to>
    <xdr:pic>
      <xdr:nvPicPr>
        <xdr:cNvPr id="218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566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9525</xdr:colOff>
      <xdr:row>152</xdr:row>
      <xdr:rowOff>9525</xdr:rowOff>
    </xdr:to>
    <xdr:pic>
      <xdr:nvPicPr>
        <xdr:cNvPr id="219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566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180975</xdr:colOff>
      <xdr:row>152</xdr:row>
      <xdr:rowOff>9525</xdr:rowOff>
    </xdr:to>
    <xdr:pic>
      <xdr:nvPicPr>
        <xdr:cNvPr id="22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566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9525</xdr:colOff>
      <xdr:row>152</xdr:row>
      <xdr:rowOff>9525</xdr:rowOff>
    </xdr:to>
    <xdr:pic>
      <xdr:nvPicPr>
        <xdr:cNvPr id="221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566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180975</xdr:colOff>
      <xdr:row>152</xdr:row>
      <xdr:rowOff>9525</xdr:rowOff>
    </xdr:to>
    <xdr:pic>
      <xdr:nvPicPr>
        <xdr:cNvPr id="22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566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9525</xdr:colOff>
      <xdr:row>152</xdr:row>
      <xdr:rowOff>9525</xdr:rowOff>
    </xdr:to>
    <xdr:pic>
      <xdr:nvPicPr>
        <xdr:cNvPr id="223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566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180975</xdr:colOff>
      <xdr:row>152</xdr:row>
      <xdr:rowOff>9525</xdr:rowOff>
    </xdr:to>
    <xdr:pic>
      <xdr:nvPicPr>
        <xdr:cNvPr id="22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566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9525</xdr:colOff>
      <xdr:row>152</xdr:row>
      <xdr:rowOff>9525</xdr:rowOff>
    </xdr:to>
    <xdr:pic>
      <xdr:nvPicPr>
        <xdr:cNvPr id="225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566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180975</xdr:colOff>
      <xdr:row>152</xdr:row>
      <xdr:rowOff>9525</xdr:rowOff>
    </xdr:to>
    <xdr:pic>
      <xdr:nvPicPr>
        <xdr:cNvPr id="22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566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9525</xdr:colOff>
      <xdr:row>152</xdr:row>
      <xdr:rowOff>9525</xdr:rowOff>
    </xdr:to>
    <xdr:pic>
      <xdr:nvPicPr>
        <xdr:cNvPr id="227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566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180975</xdr:colOff>
      <xdr:row>152</xdr:row>
      <xdr:rowOff>9525</xdr:rowOff>
    </xdr:to>
    <xdr:pic>
      <xdr:nvPicPr>
        <xdr:cNvPr id="228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566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152</xdr:row>
      <xdr:rowOff>95250</xdr:rowOff>
    </xdr:from>
    <xdr:to>
      <xdr:col>1</xdr:col>
      <xdr:colOff>180975</xdr:colOff>
      <xdr:row>152</xdr:row>
      <xdr:rowOff>104775</xdr:rowOff>
    </xdr:to>
    <xdr:pic>
      <xdr:nvPicPr>
        <xdr:cNvPr id="22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575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152</xdr:row>
      <xdr:rowOff>95250</xdr:rowOff>
    </xdr:from>
    <xdr:to>
      <xdr:col>1</xdr:col>
      <xdr:colOff>180975</xdr:colOff>
      <xdr:row>152</xdr:row>
      <xdr:rowOff>104775</xdr:rowOff>
    </xdr:to>
    <xdr:pic>
      <xdr:nvPicPr>
        <xdr:cNvPr id="23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575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152</xdr:row>
      <xdr:rowOff>95250</xdr:rowOff>
    </xdr:from>
    <xdr:to>
      <xdr:col>1</xdr:col>
      <xdr:colOff>180975</xdr:colOff>
      <xdr:row>152</xdr:row>
      <xdr:rowOff>104775</xdr:rowOff>
    </xdr:to>
    <xdr:pic>
      <xdr:nvPicPr>
        <xdr:cNvPr id="231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575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152</xdr:row>
      <xdr:rowOff>95250</xdr:rowOff>
    </xdr:from>
    <xdr:to>
      <xdr:col>1</xdr:col>
      <xdr:colOff>180975</xdr:colOff>
      <xdr:row>152</xdr:row>
      <xdr:rowOff>104775</xdr:rowOff>
    </xdr:to>
    <xdr:pic>
      <xdr:nvPicPr>
        <xdr:cNvPr id="23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575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152</xdr:row>
      <xdr:rowOff>95250</xdr:rowOff>
    </xdr:from>
    <xdr:to>
      <xdr:col>1</xdr:col>
      <xdr:colOff>180975</xdr:colOff>
      <xdr:row>152</xdr:row>
      <xdr:rowOff>104775</xdr:rowOff>
    </xdr:to>
    <xdr:pic>
      <xdr:nvPicPr>
        <xdr:cNvPr id="23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575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152</xdr:row>
      <xdr:rowOff>95250</xdr:rowOff>
    </xdr:from>
    <xdr:to>
      <xdr:col>1</xdr:col>
      <xdr:colOff>180975</xdr:colOff>
      <xdr:row>152</xdr:row>
      <xdr:rowOff>104775</xdr:rowOff>
    </xdr:to>
    <xdr:pic>
      <xdr:nvPicPr>
        <xdr:cNvPr id="23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575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152</xdr:row>
      <xdr:rowOff>95250</xdr:rowOff>
    </xdr:from>
    <xdr:to>
      <xdr:col>1</xdr:col>
      <xdr:colOff>180975</xdr:colOff>
      <xdr:row>152</xdr:row>
      <xdr:rowOff>104775</xdr:rowOff>
    </xdr:to>
    <xdr:pic>
      <xdr:nvPicPr>
        <xdr:cNvPr id="235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575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9525</xdr:colOff>
      <xdr:row>155</xdr:row>
      <xdr:rowOff>9525</xdr:rowOff>
    </xdr:to>
    <xdr:pic>
      <xdr:nvPicPr>
        <xdr:cNvPr id="236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615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153</xdr:row>
      <xdr:rowOff>38100</xdr:rowOff>
    </xdr:from>
    <xdr:to>
      <xdr:col>1</xdr:col>
      <xdr:colOff>1362075</xdr:colOff>
      <xdr:row>162</xdr:row>
      <xdr:rowOff>161925</xdr:rowOff>
    </xdr:to>
    <xdr:pic>
      <xdr:nvPicPr>
        <xdr:cNvPr id="237" name="Рисунок 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25869900"/>
          <a:ext cx="13335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152</xdr:row>
      <xdr:rowOff>95250</xdr:rowOff>
    </xdr:from>
    <xdr:to>
      <xdr:col>1</xdr:col>
      <xdr:colOff>180975</xdr:colOff>
      <xdr:row>152</xdr:row>
      <xdr:rowOff>104775</xdr:rowOff>
    </xdr:to>
    <xdr:pic>
      <xdr:nvPicPr>
        <xdr:cNvPr id="238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575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152</xdr:row>
      <xdr:rowOff>95250</xdr:rowOff>
    </xdr:from>
    <xdr:to>
      <xdr:col>1</xdr:col>
      <xdr:colOff>180975</xdr:colOff>
      <xdr:row>152</xdr:row>
      <xdr:rowOff>104775</xdr:rowOff>
    </xdr:to>
    <xdr:pic>
      <xdr:nvPicPr>
        <xdr:cNvPr id="23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575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152</xdr:row>
      <xdr:rowOff>95250</xdr:rowOff>
    </xdr:from>
    <xdr:to>
      <xdr:col>1</xdr:col>
      <xdr:colOff>180975</xdr:colOff>
      <xdr:row>152</xdr:row>
      <xdr:rowOff>104775</xdr:rowOff>
    </xdr:to>
    <xdr:pic>
      <xdr:nvPicPr>
        <xdr:cNvPr id="24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575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152</xdr:row>
      <xdr:rowOff>95250</xdr:rowOff>
    </xdr:from>
    <xdr:to>
      <xdr:col>1</xdr:col>
      <xdr:colOff>180975</xdr:colOff>
      <xdr:row>152</xdr:row>
      <xdr:rowOff>104775</xdr:rowOff>
    </xdr:to>
    <xdr:pic>
      <xdr:nvPicPr>
        <xdr:cNvPr id="241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575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152</xdr:row>
      <xdr:rowOff>95250</xdr:rowOff>
    </xdr:from>
    <xdr:to>
      <xdr:col>1</xdr:col>
      <xdr:colOff>180975</xdr:colOff>
      <xdr:row>152</xdr:row>
      <xdr:rowOff>104775</xdr:rowOff>
    </xdr:to>
    <xdr:pic>
      <xdr:nvPicPr>
        <xdr:cNvPr id="24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575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152</xdr:row>
      <xdr:rowOff>95250</xdr:rowOff>
    </xdr:from>
    <xdr:to>
      <xdr:col>1</xdr:col>
      <xdr:colOff>180975</xdr:colOff>
      <xdr:row>152</xdr:row>
      <xdr:rowOff>104775</xdr:rowOff>
    </xdr:to>
    <xdr:pic>
      <xdr:nvPicPr>
        <xdr:cNvPr id="24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575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9525</xdr:colOff>
      <xdr:row>164</xdr:row>
      <xdr:rowOff>9525</xdr:rowOff>
    </xdr:to>
    <xdr:pic>
      <xdr:nvPicPr>
        <xdr:cNvPr id="244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764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164</xdr:row>
      <xdr:rowOff>0</xdr:rowOff>
    </xdr:from>
    <xdr:to>
      <xdr:col>1</xdr:col>
      <xdr:colOff>180975</xdr:colOff>
      <xdr:row>164</xdr:row>
      <xdr:rowOff>9525</xdr:rowOff>
    </xdr:to>
    <xdr:pic>
      <xdr:nvPicPr>
        <xdr:cNvPr id="245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764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164</xdr:row>
      <xdr:rowOff>0</xdr:rowOff>
    </xdr:from>
    <xdr:to>
      <xdr:col>1</xdr:col>
      <xdr:colOff>180975</xdr:colOff>
      <xdr:row>164</xdr:row>
      <xdr:rowOff>9525</xdr:rowOff>
    </xdr:to>
    <xdr:pic>
      <xdr:nvPicPr>
        <xdr:cNvPr id="24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764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9525</xdr:colOff>
      <xdr:row>164</xdr:row>
      <xdr:rowOff>9525</xdr:rowOff>
    </xdr:to>
    <xdr:pic>
      <xdr:nvPicPr>
        <xdr:cNvPr id="247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764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164</xdr:row>
      <xdr:rowOff>0</xdr:rowOff>
    </xdr:from>
    <xdr:to>
      <xdr:col>1</xdr:col>
      <xdr:colOff>180975</xdr:colOff>
      <xdr:row>164</xdr:row>
      <xdr:rowOff>9525</xdr:rowOff>
    </xdr:to>
    <xdr:pic>
      <xdr:nvPicPr>
        <xdr:cNvPr id="248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764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9525</xdr:colOff>
      <xdr:row>164</xdr:row>
      <xdr:rowOff>9525</xdr:rowOff>
    </xdr:to>
    <xdr:pic>
      <xdr:nvPicPr>
        <xdr:cNvPr id="249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764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164</xdr:row>
      <xdr:rowOff>0</xdr:rowOff>
    </xdr:from>
    <xdr:to>
      <xdr:col>1</xdr:col>
      <xdr:colOff>180975</xdr:colOff>
      <xdr:row>164</xdr:row>
      <xdr:rowOff>9525</xdr:rowOff>
    </xdr:to>
    <xdr:pic>
      <xdr:nvPicPr>
        <xdr:cNvPr id="25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764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164</xdr:row>
      <xdr:rowOff>0</xdr:rowOff>
    </xdr:from>
    <xdr:to>
      <xdr:col>1</xdr:col>
      <xdr:colOff>180975</xdr:colOff>
      <xdr:row>164</xdr:row>
      <xdr:rowOff>9525</xdr:rowOff>
    </xdr:to>
    <xdr:pic>
      <xdr:nvPicPr>
        <xdr:cNvPr id="251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764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9525</xdr:colOff>
      <xdr:row>164</xdr:row>
      <xdr:rowOff>9525</xdr:rowOff>
    </xdr:to>
    <xdr:pic>
      <xdr:nvPicPr>
        <xdr:cNvPr id="25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764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164</xdr:row>
      <xdr:rowOff>0</xdr:rowOff>
    </xdr:from>
    <xdr:to>
      <xdr:col>1</xdr:col>
      <xdr:colOff>180975</xdr:colOff>
      <xdr:row>164</xdr:row>
      <xdr:rowOff>9525</xdr:rowOff>
    </xdr:to>
    <xdr:pic>
      <xdr:nvPicPr>
        <xdr:cNvPr id="25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764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9525</xdr:colOff>
      <xdr:row>164</xdr:row>
      <xdr:rowOff>9525</xdr:rowOff>
    </xdr:to>
    <xdr:pic>
      <xdr:nvPicPr>
        <xdr:cNvPr id="254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764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164</xdr:row>
      <xdr:rowOff>0</xdr:rowOff>
    </xdr:from>
    <xdr:to>
      <xdr:col>1</xdr:col>
      <xdr:colOff>180975</xdr:colOff>
      <xdr:row>164</xdr:row>
      <xdr:rowOff>9525</xdr:rowOff>
    </xdr:to>
    <xdr:pic>
      <xdr:nvPicPr>
        <xdr:cNvPr id="255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764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9525</xdr:colOff>
      <xdr:row>164</xdr:row>
      <xdr:rowOff>9525</xdr:rowOff>
    </xdr:to>
    <xdr:pic>
      <xdr:nvPicPr>
        <xdr:cNvPr id="256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764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164</xdr:row>
      <xdr:rowOff>0</xdr:rowOff>
    </xdr:from>
    <xdr:to>
      <xdr:col>1</xdr:col>
      <xdr:colOff>180975</xdr:colOff>
      <xdr:row>164</xdr:row>
      <xdr:rowOff>9525</xdr:rowOff>
    </xdr:to>
    <xdr:pic>
      <xdr:nvPicPr>
        <xdr:cNvPr id="257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764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9525</xdr:colOff>
      <xdr:row>164</xdr:row>
      <xdr:rowOff>9525</xdr:rowOff>
    </xdr:to>
    <xdr:pic>
      <xdr:nvPicPr>
        <xdr:cNvPr id="258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764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164</xdr:row>
      <xdr:rowOff>0</xdr:rowOff>
    </xdr:from>
    <xdr:to>
      <xdr:col>1</xdr:col>
      <xdr:colOff>180975</xdr:colOff>
      <xdr:row>164</xdr:row>
      <xdr:rowOff>9525</xdr:rowOff>
    </xdr:to>
    <xdr:pic>
      <xdr:nvPicPr>
        <xdr:cNvPr id="25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764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9525</xdr:colOff>
      <xdr:row>164</xdr:row>
      <xdr:rowOff>9525</xdr:rowOff>
    </xdr:to>
    <xdr:pic>
      <xdr:nvPicPr>
        <xdr:cNvPr id="260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764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164</xdr:row>
      <xdr:rowOff>0</xdr:rowOff>
    </xdr:from>
    <xdr:to>
      <xdr:col>1</xdr:col>
      <xdr:colOff>180975</xdr:colOff>
      <xdr:row>164</xdr:row>
      <xdr:rowOff>9525</xdr:rowOff>
    </xdr:to>
    <xdr:pic>
      <xdr:nvPicPr>
        <xdr:cNvPr id="261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764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164</xdr:row>
      <xdr:rowOff>95250</xdr:rowOff>
    </xdr:from>
    <xdr:to>
      <xdr:col>1</xdr:col>
      <xdr:colOff>180975</xdr:colOff>
      <xdr:row>164</xdr:row>
      <xdr:rowOff>104775</xdr:rowOff>
    </xdr:to>
    <xdr:pic>
      <xdr:nvPicPr>
        <xdr:cNvPr id="26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773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164</xdr:row>
      <xdr:rowOff>95250</xdr:rowOff>
    </xdr:from>
    <xdr:to>
      <xdr:col>1</xdr:col>
      <xdr:colOff>180975</xdr:colOff>
      <xdr:row>164</xdr:row>
      <xdr:rowOff>104775</xdr:rowOff>
    </xdr:to>
    <xdr:pic>
      <xdr:nvPicPr>
        <xdr:cNvPr id="26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773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164</xdr:row>
      <xdr:rowOff>95250</xdr:rowOff>
    </xdr:from>
    <xdr:to>
      <xdr:col>1</xdr:col>
      <xdr:colOff>180975</xdr:colOff>
      <xdr:row>164</xdr:row>
      <xdr:rowOff>104775</xdr:rowOff>
    </xdr:to>
    <xdr:pic>
      <xdr:nvPicPr>
        <xdr:cNvPr id="26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773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164</xdr:row>
      <xdr:rowOff>95250</xdr:rowOff>
    </xdr:from>
    <xdr:to>
      <xdr:col>1</xdr:col>
      <xdr:colOff>180975</xdr:colOff>
      <xdr:row>164</xdr:row>
      <xdr:rowOff>104775</xdr:rowOff>
    </xdr:to>
    <xdr:pic>
      <xdr:nvPicPr>
        <xdr:cNvPr id="265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773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164</xdr:row>
      <xdr:rowOff>95250</xdr:rowOff>
    </xdr:from>
    <xdr:to>
      <xdr:col>1</xdr:col>
      <xdr:colOff>180975</xdr:colOff>
      <xdr:row>164</xdr:row>
      <xdr:rowOff>104775</xdr:rowOff>
    </xdr:to>
    <xdr:pic>
      <xdr:nvPicPr>
        <xdr:cNvPr id="26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773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164</xdr:row>
      <xdr:rowOff>95250</xdr:rowOff>
    </xdr:from>
    <xdr:to>
      <xdr:col>1</xdr:col>
      <xdr:colOff>180975</xdr:colOff>
      <xdr:row>164</xdr:row>
      <xdr:rowOff>104775</xdr:rowOff>
    </xdr:to>
    <xdr:pic>
      <xdr:nvPicPr>
        <xdr:cNvPr id="267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773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164</xdr:row>
      <xdr:rowOff>95250</xdr:rowOff>
    </xdr:from>
    <xdr:to>
      <xdr:col>1</xdr:col>
      <xdr:colOff>180975</xdr:colOff>
      <xdr:row>164</xdr:row>
      <xdr:rowOff>104775</xdr:rowOff>
    </xdr:to>
    <xdr:pic>
      <xdr:nvPicPr>
        <xdr:cNvPr id="268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773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9525</xdr:colOff>
      <xdr:row>167</xdr:row>
      <xdr:rowOff>9525</xdr:rowOff>
    </xdr:to>
    <xdr:pic>
      <xdr:nvPicPr>
        <xdr:cNvPr id="269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813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165</xdr:row>
      <xdr:rowOff>38100</xdr:rowOff>
    </xdr:from>
    <xdr:to>
      <xdr:col>1</xdr:col>
      <xdr:colOff>1362075</xdr:colOff>
      <xdr:row>174</xdr:row>
      <xdr:rowOff>161925</xdr:rowOff>
    </xdr:to>
    <xdr:pic>
      <xdr:nvPicPr>
        <xdr:cNvPr id="270" name="Рисунок 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14375" y="27851100"/>
          <a:ext cx="13335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164</xdr:row>
      <xdr:rowOff>95250</xdr:rowOff>
    </xdr:from>
    <xdr:to>
      <xdr:col>1</xdr:col>
      <xdr:colOff>180975</xdr:colOff>
      <xdr:row>164</xdr:row>
      <xdr:rowOff>104775</xdr:rowOff>
    </xdr:to>
    <xdr:pic>
      <xdr:nvPicPr>
        <xdr:cNvPr id="271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773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164</xdr:row>
      <xdr:rowOff>95250</xdr:rowOff>
    </xdr:from>
    <xdr:to>
      <xdr:col>1</xdr:col>
      <xdr:colOff>180975</xdr:colOff>
      <xdr:row>164</xdr:row>
      <xdr:rowOff>104775</xdr:rowOff>
    </xdr:to>
    <xdr:pic>
      <xdr:nvPicPr>
        <xdr:cNvPr id="27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773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164</xdr:row>
      <xdr:rowOff>95250</xdr:rowOff>
    </xdr:from>
    <xdr:to>
      <xdr:col>1</xdr:col>
      <xdr:colOff>180975</xdr:colOff>
      <xdr:row>164</xdr:row>
      <xdr:rowOff>104775</xdr:rowOff>
    </xdr:to>
    <xdr:pic>
      <xdr:nvPicPr>
        <xdr:cNvPr id="27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773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164</xdr:row>
      <xdr:rowOff>95250</xdr:rowOff>
    </xdr:from>
    <xdr:to>
      <xdr:col>1</xdr:col>
      <xdr:colOff>180975</xdr:colOff>
      <xdr:row>164</xdr:row>
      <xdr:rowOff>104775</xdr:rowOff>
    </xdr:to>
    <xdr:pic>
      <xdr:nvPicPr>
        <xdr:cNvPr id="27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773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164</xdr:row>
      <xdr:rowOff>95250</xdr:rowOff>
    </xdr:from>
    <xdr:to>
      <xdr:col>1</xdr:col>
      <xdr:colOff>180975</xdr:colOff>
      <xdr:row>164</xdr:row>
      <xdr:rowOff>104775</xdr:rowOff>
    </xdr:to>
    <xdr:pic>
      <xdr:nvPicPr>
        <xdr:cNvPr id="275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773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164</xdr:row>
      <xdr:rowOff>95250</xdr:rowOff>
    </xdr:from>
    <xdr:to>
      <xdr:col>1</xdr:col>
      <xdr:colOff>180975</xdr:colOff>
      <xdr:row>164</xdr:row>
      <xdr:rowOff>104775</xdr:rowOff>
    </xdr:to>
    <xdr:pic>
      <xdr:nvPicPr>
        <xdr:cNvPr id="27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773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9525</xdr:colOff>
      <xdr:row>176</xdr:row>
      <xdr:rowOff>9525</xdr:rowOff>
    </xdr:to>
    <xdr:pic>
      <xdr:nvPicPr>
        <xdr:cNvPr id="277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962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176</xdr:row>
      <xdr:rowOff>0</xdr:rowOff>
    </xdr:from>
    <xdr:to>
      <xdr:col>1</xdr:col>
      <xdr:colOff>180975</xdr:colOff>
      <xdr:row>176</xdr:row>
      <xdr:rowOff>9525</xdr:rowOff>
    </xdr:to>
    <xdr:pic>
      <xdr:nvPicPr>
        <xdr:cNvPr id="278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962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176</xdr:row>
      <xdr:rowOff>0</xdr:rowOff>
    </xdr:from>
    <xdr:to>
      <xdr:col>1</xdr:col>
      <xdr:colOff>180975</xdr:colOff>
      <xdr:row>176</xdr:row>
      <xdr:rowOff>9525</xdr:rowOff>
    </xdr:to>
    <xdr:pic>
      <xdr:nvPicPr>
        <xdr:cNvPr id="27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962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9525</xdr:colOff>
      <xdr:row>176</xdr:row>
      <xdr:rowOff>9525</xdr:rowOff>
    </xdr:to>
    <xdr:pic>
      <xdr:nvPicPr>
        <xdr:cNvPr id="280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962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176</xdr:row>
      <xdr:rowOff>0</xdr:rowOff>
    </xdr:from>
    <xdr:to>
      <xdr:col>1</xdr:col>
      <xdr:colOff>180975</xdr:colOff>
      <xdr:row>176</xdr:row>
      <xdr:rowOff>9525</xdr:rowOff>
    </xdr:to>
    <xdr:pic>
      <xdr:nvPicPr>
        <xdr:cNvPr id="281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962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9525</xdr:colOff>
      <xdr:row>176</xdr:row>
      <xdr:rowOff>9525</xdr:rowOff>
    </xdr:to>
    <xdr:pic>
      <xdr:nvPicPr>
        <xdr:cNvPr id="28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962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176</xdr:row>
      <xdr:rowOff>0</xdr:rowOff>
    </xdr:from>
    <xdr:to>
      <xdr:col>1</xdr:col>
      <xdr:colOff>180975</xdr:colOff>
      <xdr:row>176</xdr:row>
      <xdr:rowOff>9525</xdr:rowOff>
    </xdr:to>
    <xdr:pic>
      <xdr:nvPicPr>
        <xdr:cNvPr id="28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962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176</xdr:row>
      <xdr:rowOff>0</xdr:rowOff>
    </xdr:from>
    <xdr:to>
      <xdr:col>1</xdr:col>
      <xdr:colOff>180975</xdr:colOff>
      <xdr:row>176</xdr:row>
      <xdr:rowOff>9525</xdr:rowOff>
    </xdr:to>
    <xdr:pic>
      <xdr:nvPicPr>
        <xdr:cNvPr id="28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962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9525</xdr:colOff>
      <xdr:row>176</xdr:row>
      <xdr:rowOff>9525</xdr:rowOff>
    </xdr:to>
    <xdr:pic>
      <xdr:nvPicPr>
        <xdr:cNvPr id="285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962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176</xdr:row>
      <xdr:rowOff>0</xdr:rowOff>
    </xdr:from>
    <xdr:to>
      <xdr:col>1</xdr:col>
      <xdr:colOff>180975</xdr:colOff>
      <xdr:row>176</xdr:row>
      <xdr:rowOff>9525</xdr:rowOff>
    </xdr:to>
    <xdr:pic>
      <xdr:nvPicPr>
        <xdr:cNvPr id="28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962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9525</xdr:colOff>
      <xdr:row>176</xdr:row>
      <xdr:rowOff>9525</xdr:rowOff>
    </xdr:to>
    <xdr:pic>
      <xdr:nvPicPr>
        <xdr:cNvPr id="287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962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176</xdr:row>
      <xdr:rowOff>0</xdr:rowOff>
    </xdr:from>
    <xdr:to>
      <xdr:col>1</xdr:col>
      <xdr:colOff>180975</xdr:colOff>
      <xdr:row>176</xdr:row>
      <xdr:rowOff>9525</xdr:rowOff>
    </xdr:to>
    <xdr:pic>
      <xdr:nvPicPr>
        <xdr:cNvPr id="288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962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9525</xdr:colOff>
      <xdr:row>176</xdr:row>
      <xdr:rowOff>9525</xdr:rowOff>
    </xdr:to>
    <xdr:pic>
      <xdr:nvPicPr>
        <xdr:cNvPr id="289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962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176</xdr:row>
      <xdr:rowOff>0</xdr:rowOff>
    </xdr:from>
    <xdr:to>
      <xdr:col>1</xdr:col>
      <xdr:colOff>180975</xdr:colOff>
      <xdr:row>176</xdr:row>
      <xdr:rowOff>9525</xdr:rowOff>
    </xdr:to>
    <xdr:pic>
      <xdr:nvPicPr>
        <xdr:cNvPr id="29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962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9525</xdr:colOff>
      <xdr:row>176</xdr:row>
      <xdr:rowOff>9525</xdr:rowOff>
    </xdr:to>
    <xdr:pic>
      <xdr:nvPicPr>
        <xdr:cNvPr id="291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962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176</xdr:row>
      <xdr:rowOff>0</xdr:rowOff>
    </xdr:from>
    <xdr:to>
      <xdr:col>1</xdr:col>
      <xdr:colOff>180975</xdr:colOff>
      <xdr:row>176</xdr:row>
      <xdr:rowOff>9525</xdr:rowOff>
    </xdr:to>
    <xdr:pic>
      <xdr:nvPicPr>
        <xdr:cNvPr id="29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962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9525</xdr:colOff>
      <xdr:row>176</xdr:row>
      <xdr:rowOff>9525</xdr:rowOff>
    </xdr:to>
    <xdr:pic>
      <xdr:nvPicPr>
        <xdr:cNvPr id="293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962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176</xdr:row>
      <xdr:rowOff>0</xdr:rowOff>
    </xdr:from>
    <xdr:to>
      <xdr:col>1</xdr:col>
      <xdr:colOff>180975</xdr:colOff>
      <xdr:row>176</xdr:row>
      <xdr:rowOff>9525</xdr:rowOff>
    </xdr:to>
    <xdr:pic>
      <xdr:nvPicPr>
        <xdr:cNvPr id="29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962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176</xdr:row>
      <xdr:rowOff>95250</xdr:rowOff>
    </xdr:from>
    <xdr:to>
      <xdr:col>1</xdr:col>
      <xdr:colOff>180975</xdr:colOff>
      <xdr:row>176</xdr:row>
      <xdr:rowOff>104775</xdr:rowOff>
    </xdr:to>
    <xdr:pic>
      <xdr:nvPicPr>
        <xdr:cNvPr id="295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971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176</xdr:row>
      <xdr:rowOff>95250</xdr:rowOff>
    </xdr:from>
    <xdr:to>
      <xdr:col>1</xdr:col>
      <xdr:colOff>180975</xdr:colOff>
      <xdr:row>176</xdr:row>
      <xdr:rowOff>104775</xdr:rowOff>
    </xdr:to>
    <xdr:pic>
      <xdr:nvPicPr>
        <xdr:cNvPr id="29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971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176</xdr:row>
      <xdr:rowOff>95250</xdr:rowOff>
    </xdr:from>
    <xdr:to>
      <xdr:col>1</xdr:col>
      <xdr:colOff>180975</xdr:colOff>
      <xdr:row>176</xdr:row>
      <xdr:rowOff>104775</xdr:rowOff>
    </xdr:to>
    <xdr:pic>
      <xdr:nvPicPr>
        <xdr:cNvPr id="297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971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176</xdr:row>
      <xdr:rowOff>95250</xdr:rowOff>
    </xdr:from>
    <xdr:to>
      <xdr:col>1</xdr:col>
      <xdr:colOff>180975</xdr:colOff>
      <xdr:row>176</xdr:row>
      <xdr:rowOff>104775</xdr:rowOff>
    </xdr:to>
    <xdr:pic>
      <xdr:nvPicPr>
        <xdr:cNvPr id="298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971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176</xdr:row>
      <xdr:rowOff>95250</xdr:rowOff>
    </xdr:from>
    <xdr:to>
      <xdr:col>1</xdr:col>
      <xdr:colOff>180975</xdr:colOff>
      <xdr:row>176</xdr:row>
      <xdr:rowOff>104775</xdr:rowOff>
    </xdr:to>
    <xdr:pic>
      <xdr:nvPicPr>
        <xdr:cNvPr id="29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971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176</xdr:row>
      <xdr:rowOff>95250</xdr:rowOff>
    </xdr:from>
    <xdr:to>
      <xdr:col>1</xdr:col>
      <xdr:colOff>180975</xdr:colOff>
      <xdr:row>176</xdr:row>
      <xdr:rowOff>104775</xdr:rowOff>
    </xdr:to>
    <xdr:pic>
      <xdr:nvPicPr>
        <xdr:cNvPr id="30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971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176</xdr:row>
      <xdr:rowOff>95250</xdr:rowOff>
    </xdr:from>
    <xdr:to>
      <xdr:col>1</xdr:col>
      <xdr:colOff>180975</xdr:colOff>
      <xdr:row>176</xdr:row>
      <xdr:rowOff>104775</xdr:rowOff>
    </xdr:to>
    <xdr:pic>
      <xdr:nvPicPr>
        <xdr:cNvPr id="301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971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9525</xdr:colOff>
      <xdr:row>179</xdr:row>
      <xdr:rowOff>9525</xdr:rowOff>
    </xdr:to>
    <xdr:pic>
      <xdr:nvPicPr>
        <xdr:cNvPr id="30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011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177</xdr:row>
      <xdr:rowOff>38100</xdr:rowOff>
    </xdr:from>
    <xdr:to>
      <xdr:col>1</xdr:col>
      <xdr:colOff>1362075</xdr:colOff>
      <xdr:row>186</xdr:row>
      <xdr:rowOff>161925</xdr:rowOff>
    </xdr:to>
    <xdr:pic>
      <xdr:nvPicPr>
        <xdr:cNvPr id="303" name="Рисунок 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14375" y="29832300"/>
          <a:ext cx="13335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176</xdr:row>
      <xdr:rowOff>95250</xdr:rowOff>
    </xdr:from>
    <xdr:to>
      <xdr:col>1</xdr:col>
      <xdr:colOff>180975</xdr:colOff>
      <xdr:row>176</xdr:row>
      <xdr:rowOff>104775</xdr:rowOff>
    </xdr:to>
    <xdr:pic>
      <xdr:nvPicPr>
        <xdr:cNvPr id="30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971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176</xdr:row>
      <xdr:rowOff>95250</xdr:rowOff>
    </xdr:from>
    <xdr:to>
      <xdr:col>1</xdr:col>
      <xdr:colOff>180975</xdr:colOff>
      <xdr:row>176</xdr:row>
      <xdr:rowOff>104775</xdr:rowOff>
    </xdr:to>
    <xdr:pic>
      <xdr:nvPicPr>
        <xdr:cNvPr id="305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971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176</xdr:row>
      <xdr:rowOff>95250</xdr:rowOff>
    </xdr:from>
    <xdr:to>
      <xdr:col>1</xdr:col>
      <xdr:colOff>180975</xdr:colOff>
      <xdr:row>176</xdr:row>
      <xdr:rowOff>104775</xdr:rowOff>
    </xdr:to>
    <xdr:pic>
      <xdr:nvPicPr>
        <xdr:cNvPr id="30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971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176</xdr:row>
      <xdr:rowOff>95250</xdr:rowOff>
    </xdr:from>
    <xdr:to>
      <xdr:col>1</xdr:col>
      <xdr:colOff>180975</xdr:colOff>
      <xdr:row>176</xdr:row>
      <xdr:rowOff>104775</xdr:rowOff>
    </xdr:to>
    <xdr:pic>
      <xdr:nvPicPr>
        <xdr:cNvPr id="307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971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176</xdr:row>
      <xdr:rowOff>95250</xdr:rowOff>
    </xdr:from>
    <xdr:to>
      <xdr:col>1</xdr:col>
      <xdr:colOff>180975</xdr:colOff>
      <xdr:row>176</xdr:row>
      <xdr:rowOff>104775</xdr:rowOff>
    </xdr:to>
    <xdr:pic>
      <xdr:nvPicPr>
        <xdr:cNvPr id="308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971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176</xdr:row>
      <xdr:rowOff>95250</xdr:rowOff>
    </xdr:from>
    <xdr:to>
      <xdr:col>1</xdr:col>
      <xdr:colOff>180975</xdr:colOff>
      <xdr:row>176</xdr:row>
      <xdr:rowOff>104775</xdr:rowOff>
    </xdr:to>
    <xdr:pic>
      <xdr:nvPicPr>
        <xdr:cNvPr id="30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971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9525</xdr:colOff>
      <xdr:row>188</xdr:row>
      <xdr:rowOff>9525</xdr:rowOff>
    </xdr:to>
    <xdr:pic>
      <xdr:nvPicPr>
        <xdr:cNvPr id="310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160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188</xdr:row>
      <xdr:rowOff>0</xdr:rowOff>
    </xdr:from>
    <xdr:to>
      <xdr:col>1</xdr:col>
      <xdr:colOff>180975</xdr:colOff>
      <xdr:row>188</xdr:row>
      <xdr:rowOff>9525</xdr:rowOff>
    </xdr:to>
    <xdr:pic>
      <xdr:nvPicPr>
        <xdr:cNvPr id="311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160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188</xdr:row>
      <xdr:rowOff>0</xdr:rowOff>
    </xdr:from>
    <xdr:to>
      <xdr:col>1</xdr:col>
      <xdr:colOff>180975</xdr:colOff>
      <xdr:row>188</xdr:row>
      <xdr:rowOff>9525</xdr:rowOff>
    </xdr:to>
    <xdr:pic>
      <xdr:nvPicPr>
        <xdr:cNvPr id="31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160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9525</xdr:colOff>
      <xdr:row>188</xdr:row>
      <xdr:rowOff>9525</xdr:rowOff>
    </xdr:to>
    <xdr:pic>
      <xdr:nvPicPr>
        <xdr:cNvPr id="313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160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188</xdr:row>
      <xdr:rowOff>0</xdr:rowOff>
    </xdr:from>
    <xdr:to>
      <xdr:col>1</xdr:col>
      <xdr:colOff>180975</xdr:colOff>
      <xdr:row>188</xdr:row>
      <xdr:rowOff>9525</xdr:rowOff>
    </xdr:to>
    <xdr:pic>
      <xdr:nvPicPr>
        <xdr:cNvPr id="31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160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9525</xdr:colOff>
      <xdr:row>188</xdr:row>
      <xdr:rowOff>9525</xdr:rowOff>
    </xdr:to>
    <xdr:pic>
      <xdr:nvPicPr>
        <xdr:cNvPr id="315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160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188</xdr:row>
      <xdr:rowOff>0</xdr:rowOff>
    </xdr:from>
    <xdr:to>
      <xdr:col>1</xdr:col>
      <xdr:colOff>180975</xdr:colOff>
      <xdr:row>188</xdr:row>
      <xdr:rowOff>9525</xdr:rowOff>
    </xdr:to>
    <xdr:pic>
      <xdr:nvPicPr>
        <xdr:cNvPr id="31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160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188</xdr:row>
      <xdr:rowOff>0</xdr:rowOff>
    </xdr:from>
    <xdr:to>
      <xdr:col>1</xdr:col>
      <xdr:colOff>180975</xdr:colOff>
      <xdr:row>188</xdr:row>
      <xdr:rowOff>9525</xdr:rowOff>
    </xdr:to>
    <xdr:pic>
      <xdr:nvPicPr>
        <xdr:cNvPr id="317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160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9525</xdr:colOff>
      <xdr:row>188</xdr:row>
      <xdr:rowOff>9525</xdr:rowOff>
    </xdr:to>
    <xdr:pic>
      <xdr:nvPicPr>
        <xdr:cNvPr id="318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160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188</xdr:row>
      <xdr:rowOff>0</xdr:rowOff>
    </xdr:from>
    <xdr:to>
      <xdr:col>1</xdr:col>
      <xdr:colOff>180975</xdr:colOff>
      <xdr:row>188</xdr:row>
      <xdr:rowOff>9525</xdr:rowOff>
    </xdr:to>
    <xdr:pic>
      <xdr:nvPicPr>
        <xdr:cNvPr id="31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160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9525</xdr:colOff>
      <xdr:row>188</xdr:row>
      <xdr:rowOff>9525</xdr:rowOff>
    </xdr:to>
    <xdr:pic>
      <xdr:nvPicPr>
        <xdr:cNvPr id="320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160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188</xdr:row>
      <xdr:rowOff>0</xdr:rowOff>
    </xdr:from>
    <xdr:to>
      <xdr:col>1</xdr:col>
      <xdr:colOff>180975</xdr:colOff>
      <xdr:row>188</xdr:row>
      <xdr:rowOff>9525</xdr:rowOff>
    </xdr:to>
    <xdr:pic>
      <xdr:nvPicPr>
        <xdr:cNvPr id="321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160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9525</xdr:colOff>
      <xdr:row>188</xdr:row>
      <xdr:rowOff>9525</xdr:rowOff>
    </xdr:to>
    <xdr:pic>
      <xdr:nvPicPr>
        <xdr:cNvPr id="32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160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188</xdr:row>
      <xdr:rowOff>0</xdr:rowOff>
    </xdr:from>
    <xdr:to>
      <xdr:col>1</xdr:col>
      <xdr:colOff>180975</xdr:colOff>
      <xdr:row>188</xdr:row>
      <xdr:rowOff>9525</xdr:rowOff>
    </xdr:to>
    <xdr:pic>
      <xdr:nvPicPr>
        <xdr:cNvPr id="32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160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9525</xdr:colOff>
      <xdr:row>188</xdr:row>
      <xdr:rowOff>9525</xdr:rowOff>
    </xdr:to>
    <xdr:pic>
      <xdr:nvPicPr>
        <xdr:cNvPr id="324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160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188</xdr:row>
      <xdr:rowOff>0</xdr:rowOff>
    </xdr:from>
    <xdr:to>
      <xdr:col>1</xdr:col>
      <xdr:colOff>180975</xdr:colOff>
      <xdr:row>188</xdr:row>
      <xdr:rowOff>9525</xdr:rowOff>
    </xdr:to>
    <xdr:pic>
      <xdr:nvPicPr>
        <xdr:cNvPr id="325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160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9525</xdr:colOff>
      <xdr:row>188</xdr:row>
      <xdr:rowOff>9525</xdr:rowOff>
    </xdr:to>
    <xdr:pic>
      <xdr:nvPicPr>
        <xdr:cNvPr id="326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160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188</xdr:row>
      <xdr:rowOff>0</xdr:rowOff>
    </xdr:from>
    <xdr:to>
      <xdr:col>1</xdr:col>
      <xdr:colOff>180975</xdr:colOff>
      <xdr:row>188</xdr:row>
      <xdr:rowOff>9525</xdr:rowOff>
    </xdr:to>
    <xdr:pic>
      <xdr:nvPicPr>
        <xdr:cNvPr id="327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160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188</xdr:row>
      <xdr:rowOff>95250</xdr:rowOff>
    </xdr:from>
    <xdr:to>
      <xdr:col>1</xdr:col>
      <xdr:colOff>180975</xdr:colOff>
      <xdr:row>188</xdr:row>
      <xdr:rowOff>104775</xdr:rowOff>
    </xdr:to>
    <xdr:pic>
      <xdr:nvPicPr>
        <xdr:cNvPr id="328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1699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188</xdr:row>
      <xdr:rowOff>95250</xdr:rowOff>
    </xdr:from>
    <xdr:to>
      <xdr:col>1</xdr:col>
      <xdr:colOff>180975</xdr:colOff>
      <xdr:row>188</xdr:row>
      <xdr:rowOff>104775</xdr:rowOff>
    </xdr:to>
    <xdr:pic>
      <xdr:nvPicPr>
        <xdr:cNvPr id="32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1699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188</xdr:row>
      <xdr:rowOff>95250</xdr:rowOff>
    </xdr:from>
    <xdr:to>
      <xdr:col>1</xdr:col>
      <xdr:colOff>180975</xdr:colOff>
      <xdr:row>188</xdr:row>
      <xdr:rowOff>104775</xdr:rowOff>
    </xdr:to>
    <xdr:pic>
      <xdr:nvPicPr>
        <xdr:cNvPr id="33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1699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188</xdr:row>
      <xdr:rowOff>95250</xdr:rowOff>
    </xdr:from>
    <xdr:to>
      <xdr:col>1</xdr:col>
      <xdr:colOff>180975</xdr:colOff>
      <xdr:row>188</xdr:row>
      <xdr:rowOff>104775</xdr:rowOff>
    </xdr:to>
    <xdr:pic>
      <xdr:nvPicPr>
        <xdr:cNvPr id="331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1699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188</xdr:row>
      <xdr:rowOff>95250</xdr:rowOff>
    </xdr:from>
    <xdr:to>
      <xdr:col>1</xdr:col>
      <xdr:colOff>180975</xdr:colOff>
      <xdr:row>188</xdr:row>
      <xdr:rowOff>104775</xdr:rowOff>
    </xdr:to>
    <xdr:pic>
      <xdr:nvPicPr>
        <xdr:cNvPr id="33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1699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188</xdr:row>
      <xdr:rowOff>95250</xdr:rowOff>
    </xdr:from>
    <xdr:to>
      <xdr:col>1</xdr:col>
      <xdr:colOff>180975</xdr:colOff>
      <xdr:row>188</xdr:row>
      <xdr:rowOff>104775</xdr:rowOff>
    </xdr:to>
    <xdr:pic>
      <xdr:nvPicPr>
        <xdr:cNvPr id="33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1699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188</xdr:row>
      <xdr:rowOff>95250</xdr:rowOff>
    </xdr:from>
    <xdr:to>
      <xdr:col>1</xdr:col>
      <xdr:colOff>180975</xdr:colOff>
      <xdr:row>188</xdr:row>
      <xdr:rowOff>104775</xdr:rowOff>
    </xdr:to>
    <xdr:pic>
      <xdr:nvPicPr>
        <xdr:cNvPr id="33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1699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</xdr:colOff>
      <xdr:row>191</xdr:row>
      <xdr:rowOff>9525</xdr:rowOff>
    </xdr:to>
    <xdr:pic>
      <xdr:nvPicPr>
        <xdr:cNvPr id="335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209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190</xdr:row>
      <xdr:rowOff>57150</xdr:rowOff>
    </xdr:from>
    <xdr:to>
      <xdr:col>1</xdr:col>
      <xdr:colOff>1371600</xdr:colOff>
      <xdr:row>197</xdr:row>
      <xdr:rowOff>114300</xdr:rowOff>
    </xdr:to>
    <xdr:pic>
      <xdr:nvPicPr>
        <xdr:cNvPr id="336" name="Рисунок 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95325" y="31994475"/>
          <a:ext cx="13620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188</xdr:row>
      <xdr:rowOff>95250</xdr:rowOff>
    </xdr:from>
    <xdr:to>
      <xdr:col>1</xdr:col>
      <xdr:colOff>180975</xdr:colOff>
      <xdr:row>188</xdr:row>
      <xdr:rowOff>104775</xdr:rowOff>
    </xdr:to>
    <xdr:pic>
      <xdr:nvPicPr>
        <xdr:cNvPr id="337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1699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188</xdr:row>
      <xdr:rowOff>95250</xdr:rowOff>
    </xdr:from>
    <xdr:to>
      <xdr:col>1</xdr:col>
      <xdr:colOff>180975</xdr:colOff>
      <xdr:row>188</xdr:row>
      <xdr:rowOff>104775</xdr:rowOff>
    </xdr:to>
    <xdr:pic>
      <xdr:nvPicPr>
        <xdr:cNvPr id="338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1699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188</xdr:row>
      <xdr:rowOff>95250</xdr:rowOff>
    </xdr:from>
    <xdr:to>
      <xdr:col>1</xdr:col>
      <xdr:colOff>180975</xdr:colOff>
      <xdr:row>188</xdr:row>
      <xdr:rowOff>104775</xdr:rowOff>
    </xdr:to>
    <xdr:pic>
      <xdr:nvPicPr>
        <xdr:cNvPr id="33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1699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188</xdr:row>
      <xdr:rowOff>95250</xdr:rowOff>
    </xdr:from>
    <xdr:to>
      <xdr:col>1</xdr:col>
      <xdr:colOff>180975</xdr:colOff>
      <xdr:row>188</xdr:row>
      <xdr:rowOff>104775</xdr:rowOff>
    </xdr:to>
    <xdr:pic>
      <xdr:nvPicPr>
        <xdr:cNvPr id="34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1699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188</xdr:row>
      <xdr:rowOff>95250</xdr:rowOff>
    </xdr:from>
    <xdr:to>
      <xdr:col>1</xdr:col>
      <xdr:colOff>180975</xdr:colOff>
      <xdr:row>188</xdr:row>
      <xdr:rowOff>104775</xdr:rowOff>
    </xdr:to>
    <xdr:pic>
      <xdr:nvPicPr>
        <xdr:cNvPr id="341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1699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188</xdr:row>
      <xdr:rowOff>95250</xdr:rowOff>
    </xdr:from>
    <xdr:to>
      <xdr:col>1</xdr:col>
      <xdr:colOff>180975</xdr:colOff>
      <xdr:row>188</xdr:row>
      <xdr:rowOff>104775</xdr:rowOff>
    </xdr:to>
    <xdr:pic>
      <xdr:nvPicPr>
        <xdr:cNvPr id="34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1699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9525</xdr:colOff>
      <xdr:row>200</xdr:row>
      <xdr:rowOff>9525</xdr:rowOff>
    </xdr:to>
    <xdr:pic>
      <xdr:nvPicPr>
        <xdr:cNvPr id="343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58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200</xdr:row>
      <xdr:rowOff>0</xdr:rowOff>
    </xdr:from>
    <xdr:to>
      <xdr:col>1</xdr:col>
      <xdr:colOff>180975</xdr:colOff>
      <xdr:row>200</xdr:row>
      <xdr:rowOff>9525</xdr:rowOff>
    </xdr:to>
    <xdr:pic>
      <xdr:nvPicPr>
        <xdr:cNvPr id="34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358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200</xdr:row>
      <xdr:rowOff>0</xdr:rowOff>
    </xdr:from>
    <xdr:to>
      <xdr:col>1</xdr:col>
      <xdr:colOff>180975</xdr:colOff>
      <xdr:row>200</xdr:row>
      <xdr:rowOff>9525</xdr:rowOff>
    </xdr:to>
    <xdr:pic>
      <xdr:nvPicPr>
        <xdr:cNvPr id="345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358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9525</xdr:colOff>
      <xdr:row>200</xdr:row>
      <xdr:rowOff>9525</xdr:rowOff>
    </xdr:to>
    <xdr:pic>
      <xdr:nvPicPr>
        <xdr:cNvPr id="346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58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200</xdr:row>
      <xdr:rowOff>0</xdr:rowOff>
    </xdr:from>
    <xdr:to>
      <xdr:col>1</xdr:col>
      <xdr:colOff>180975</xdr:colOff>
      <xdr:row>200</xdr:row>
      <xdr:rowOff>9525</xdr:rowOff>
    </xdr:to>
    <xdr:pic>
      <xdr:nvPicPr>
        <xdr:cNvPr id="347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358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9525</xdr:colOff>
      <xdr:row>200</xdr:row>
      <xdr:rowOff>9525</xdr:rowOff>
    </xdr:to>
    <xdr:pic>
      <xdr:nvPicPr>
        <xdr:cNvPr id="348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58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200</xdr:row>
      <xdr:rowOff>0</xdr:rowOff>
    </xdr:from>
    <xdr:to>
      <xdr:col>1</xdr:col>
      <xdr:colOff>180975</xdr:colOff>
      <xdr:row>200</xdr:row>
      <xdr:rowOff>9525</xdr:rowOff>
    </xdr:to>
    <xdr:pic>
      <xdr:nvPicPr>
        <xdr:cNvPr id="34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358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200</xdr:row>
      <xdr:rowOff>0</xdr:rowOff>
    </xdr:from>
    <xdr:to>
      <xdr:col>1</xdr:col>
      <xdr:colOff>180975</xdr:colOff>
      <xdr:row>200</xdr:row>
      <xdr:rowOff>9525</xdr:rowOff>
    </xdr:to>
    <xdr:pic>
      <xdr:nvPicPr>
        <xdr:cNvPr id="35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358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9525</xdr:colOff>
      <xdr:row>200</xdr:row>
      <xdr:rowOff>9525</xdr:rowOff>
    </xdr:to>
    <xdr:pic>
      <xdr:nvPicPr>
        <xdr:cNvPr id="351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58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200</xdr:row>
      <xdr:rowOff>0</xdr:rowOff>
    </xdr:from>
    <xdr:to>
      <xdr:col>1</xdr:col>
      <xdr:colOff>180975</xdr:colOff>
      <xdr:row>200</xdr:row>
      <xdr:rowOff>9525</xdr:rowOff>
    </xdr:to>
    <xdr:pic>
      <xdr:nvPicPr>
        <xdr:cNvPr id="35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358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9525</xdr:colOff>
      <xdr:row>200</xdr:row>
      <xdr:rowOff>9525</xdr:rowOff>
    </xdr:to>
    <xdr:pic>
      <xdr:nvPicPr>
        <xdr:cNvPr id="353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58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200</xdr:row>
      <xdr:rowOff>0</xdr:rowOff>
    </xdr:from>
    <xdr:to>
      <xdr:col>1</xdr:col>
      <xdr:colOff>180975</xdr:colOff>
      <xdr:row>200</xdr:row>
      <xdr:rowOff>9525</xdr:rowOff>
    </xdr:to>
    <xdr:pic>
      <xdr:nvPicPr>
        <xdr:cNvPr id="35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358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9525</xdr:colOff>
      <xdr:row>200</xdr:row>
      <xdr:rowOff>9525</xdr:rowOff>
    </xdr:to>
    <xdr:pic>
      <xdr:nvPicPr>
        <xdr:cNvPr id="355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58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200</xdr:row>
      <xdr:rowOff>0</xdr:rowOff>
    </xdr:from>
    <xdr:to>
      <xdr:col>1</xdr:col>
      <xdr:colOff>180975</xdr:colOff>
      <xdr:row>200</xdr:row>
      <xdr:rowOff>9525</xdr:rowOff>
    </xdr:to>
    <xdr:pic>
      <xdr:nvPicPr>
        <xdr:cNvPr id="35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358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9525</xdr:colOff>
      <xdr:row>200</xdr:row>
      <xdr:rowOff>9525</xdr:rowOff>
    </xdr:to>
    <xdr:pic>
      <xdr:nvPicPr>
        <xdr:cNvPr id="357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58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200</xdr:row>
      <xdr:rowOff>0</xdr:rowOff>
    </xdr:from>
    <xdr:to>
      <xdr:col>1</xdr:col>
      <xdr:colOff>180975</xdr:colOff>
      <xdr:row>200</xdr:row>
      <xdr:rowOff>9525</xdr:rowOff>
    </xdr:to>
    <xdr:pic>
      <xdr:nvPicPr>
        <xdr:cNvPr id="358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358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9525</xdr:colOff>
      <xdr:row>200</xdr:row>
      <xdr:rowOff>9525</xdr:rowOff>
    </xdr:to>
    <xdr:pic>
      <xdr:nvPicPr>
        <xdr:cNvPr id="359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58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200</xdr:row>
      <xdr:rowOff>0</xdr:rowOff>
    </xdr:from>
    <xdr:to>
      <xdr:col>1</xdr:col>
      <xdr:colOff>180975</xdr:colOff>
      <xdr:row>200</xdr:row>
      <xdr:rowOff>9525</xdr:rowOff>
    </xdr:to>
    <xdr:pic>
      <xdr:nvPicPr>
        <xdr:cNvPr id="36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358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200</xdr:row>
      <xdr:rowOff>95250</xdr:rowOff>
    </xdr:from>
    <xdr:to>
      <xdr:col>1</xdr:col>
      <xdr:colOff>180975</xdr:colOff>
      <xdr:row>200</xdr:row>
      <xdr:rowOff>104775</xdr:rowOff>
    </xdr:to>
    <xdr:pic>
      <xdr:nvPicPr>
        <xdr:cNvPr id="361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368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200</xdr:row>
      <xdr:rowOff>95250</xdr:rowOff>
    </xdr:from>
    <xdr:to>
      <xdr:col>1</xdr:col>
      <xdr:colOff>180975</xdr:colOff>
      <xdr:row>200</xdr:row>
      <xdr:rowOff>104775</xdr:rowOff>
    </xdr:to>
    <xdr:pic>
      <xdr:nvPicPr>
        <xdr:cNvPr id="36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368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200</xdr:row>
      <xdr:rowOff>95250</xdr:rowOff>
    </xdr:from>
    <xdr:to>
      <xdr:col>1</xdr:col>
      <xdr:colOff>180975</xdr:colOff>
      <xdr:row>200</xdr:row>
      <xdr:rowOff>104775</xdr:rowOff>
    </xdr:to>
    <xdr:pic>
      <xdr:nvPicPr>
        <xdr:cNvPr id="36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368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200</xdr:row>
      <xdr:rowOff>95250</xdr:rowOff>
    </xdr:from>
    <xdr:to>
      <xdr:col>1</xdr:col>
      <xdr:colOff>180975</xdr:colOff>
      <xdr:row>200</xdr:row>
      <xdr:rowOff>104775</xdr:rowOff>
    </xdr:to>
    <xdr:pic>
      <xdr:nvPicPr>
        <xdr:cNvPr id="36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368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200</xdr:row>
      <xdr:rowOff>95250</xdr:rowOff>
    </xdr:from>
    <xdr:to>
      <xdr:col>1</xdr:col>
      <xdr:colOff>180975</xdr:colOff>
      <xdr:row>200</xdr:row>
      <xdr:rowOff>104775</xdr:rowOff>
    </xdr:to>
    <xdr:pic>
      <xdr:nvPicPr>
        <xdr:cNvPr id="365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368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200</xdr:row>
      <xdr:rowOff>95250</xdr:rowOff>
    </xdr:from>
    <xdr:to>
      <xdr:col>1</xdr:col>
      <xdr:colOff>180975</xdr:colOff>
      <xdr:row>200</xdr:row>
      <xdr:rowOff>104775</xdr:rowOff>
    </xdr:to>
    <xdr:pic>
      <xdr:nvPicPr>
        <xdr:cNvPr id="36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368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200</xdr:row>
      <xdr:rowOff>95250</xdr:rowOff>
    </xdr:from>
    <xdr:to>
      <xdr:col>1</xdr:col>
      <xdr:colOff>180975</xdr:colOff>
      <xdr:row>200</xdr:row>
      <xdr:rowOff>104775</xdr:rowOff>
    </xdr:to>
    <xdr:pic>
      <xdr:nvPicPr>
        <xdr:cNvPr id="367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368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9525</xdr:colOff>
      <xdr:row>203</xdr:row>
      <xdr:rowOff>9525</xdr:rowOff>
    </xdr:to>
    <xdr:pic>
      <xdr:nvPicPr>
        <xdr:cNvPr id="368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408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202</xdr:row>
      <xdr:rowOff>76200</xdr:rowOff>
    </xdr:from>
    <xdr:to>
      <xdr:col>1</xdr:col>
      <xdr:colOff>1362075</xdr:colOff>
      <xdr:row>209</xdr:row>
      <xdr:rowOff>114300</xdr:rowOff>
    </xdr:to>
    <xdr:pic>
      <xdr:nvPicPr>
        <xdr:cNvPr id="369" name="Рисунок 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14375" y="33994725"/>
          <a:ext cx="13335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200</xdr:row>
      <xdr:rowOff>95250</xdr:rowOff>
    </xdr:from>
    <xdr:to>
      <xdr:col>1</xdr:col>
      <xdr:colOff>180975</xdr:colOff>
      <xdr:row>200</xdr:row>
      <xdr:rowOff>104775</xdr:rowOff>
    </xdr:to>
    <xdr:pic>
      <xdr:nvPicPr>
        <xdr:cNvPr id="37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368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200</xdr:row>
      <xdr:rowOff>95250</xdr:rowOff>
    </xdr:from>
    <xdr:to>
      <xdr:col>1</xdr:col>
      <xdr:colOff>180975</xdr:colOff>
      <xdr:row>200</xdr:row>
      <xdr:rowOff>104775</xdr:rowOff>
    </xdr:to>
    <xdr:pic>
      <xdr:nvPicPr>
        <xdr:cNvPr id="371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368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200</xdr:row>
      <xdr:rowOff>95250</xdr:rowOff>
    </xdr:from>
    <xdr:to>
      <xdr:col>1</xdr:col>
      <xdr:colOff>180975</xdr:colOff>
      <xdr:row>200</xdr:row>
      <xdr:rowOff>104775</xdr:rowOff>
    </xdr:to>
    <xdr:pic>
      <xdr:nvPicPr>
        <xdr:cNvPr id="37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368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200</xdr:row>
      <xdr:rowOff>95250</xdr:rowOff>
    </xdr:from>
    <xdr:to>
      <xdr:col>1</xdr:col>
      <xdr:colOff>180975</xdr:colOff>
      <xdr:row>200</xdr:row>
      <xdr:rowOff>104775</xdr:rowOff>
    </xdr:to>
    <xdr:pic>
      <xdr:nvPicPr>
        <xdr:cNvPr id="37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368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200</xdr:row>
      <xdr:rowOff>95250</xdr:rowOff>
    </xdr:from>
    <xdr:to>
      <xdr:col>1</xdr:col>
      <xdr:colOff>180975</xdr:colOff>
      <xdr:row>200</xdr:row>
      <xdr:rowOff>104775</xdr:rowOff>
    </xdr:to>
    <xdr:pic>
      <xdr:nvPicPr>
        <xdr:cNvPr id="37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368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200</xdr:row>
      <xdr:rowOff>95250</xdr:rowOff>
    </xdr:from>
    <xdr:to>
      <xdr:col>1</xdr:col>
      <xdr:colOff>180975</xdr:colOff>
      <xdr:row>200</xdr:row>
      <xdr:rowOff>104775</xdr:rowOff>
    </xdr:to>
    <xdr:pic>
      <xdr:nvPicPr>
        <xdr:cNvPr id="375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368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</xdr:row>
      <xdr:rowOff>0</xdr:rowOff>
    </xdr:from>
    <xdr:to>
      <xdr:col>1</xdr:col>
      <xdr:colOff>9525</xdr:colOff>
      <xdr:row>214</xdr:row>
      <xdr:rowOff>9525</xdr:rowOff>
    </xdr:to>
    <xdr:pic>
      <xdr:nvPicPr>
        <xdr:cNvPr id="376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590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214</xdr:row>
      <xdr:rowOff>0</xdr:rowOff>
    </xdr:from>
    <xdr:to>
      <xdr:col>1</xdr:col>
      <xdr:colOff>180975</xdr:colOff>
      <xdr:row>214</xdr:row>
      <xdr:rowOff>9525</xdr:rowOff>
    </xdr:to>
    <xdr:pic>
      <xdr:nvPicPr>
        <xdr:cNvPr id="377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590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214</xdr:row>
      <xdr:rowOff>0</xdr:rowOff>
    </xdr:from>
    <xdr:to>
      <xdr:col>1</xdr:col>
      <xdr:colOff>180975</xdr:colOff>
      <xdr:row>214</xdr:row>
      <xdr:rowOff>9525</xdr:rowOff>
    </xdr:to>
    <xdr:pic>
      <xdr:nvPicPr>
        <xdr:cNvPr id="378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590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</xdr:row>
      <xdr:rowOff>0</xdr:rowOff>
    </xdr:from>
    <xdr:to>
      <xdr:col>1</xdr:col>
      <xdr:colOff>9525</xdr:colOff>
      <xdr:row>214</xdr:row>
      <xdr:rowOff>9525</xdr:rowOff>
    </xdr:to>
    <xdr:pic>
      <xdr:nvPicPr>
        <xdr:cNvPr id="379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590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214</xdr:row>
      <xdr:rowOff>0</xdr:rowOff>
    </xdr:from>
    <xdr:to>
      <xdr:col>1</xdr:col>
      <xdr:colOff>180975</xdr:colOff>
      <xdr:row>214</xdr:row>
      <xdr:rowOff>9525</xdr:rowOff>
    </xdr:to>
    <xdr:pic>
      <xdr:nvPicPr>
        <xdr:cNvPr id="38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590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</xdr:row>
      <xdr:rowOff>0</xdr:rowOff>
    </xdr:from>
    <xdr:to>
      <xdr:col>1</xdr:col>
      <xdr:colOff>9525</xdr:colOff>
      <xdr:row>214</xdr:row>
      <xdr:rowOff>9525</xdr:rowOff>
    </xdr:to>
    <xdr:pic>
      <xdr:nvPicPr>
        <xdr:cNvPr id="381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590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214</xdr:row>
      <xdr:rowOff>0</xdr:rowOff>
    </xdr:from>
    <xdr:to>
      <xdr:col>1</xdr:col>
      <xdr:colOff>180975</xdr:colOff>
      <xdr:row>214</xdr:row>
      <xdr:rowOff>9525</xdr:rowOff>
    </xdr:to>
    <xdr:pic>
      <xdr:nvPicPr>
        <xdr:cNvPr id="38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590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214</xdr:row>
      <xdr:rowOff>0</xdr:rowOff>
    </xdr:from>
    <xdr:to>
      <xdr:col>1</xdr:col>
      <xdr:colOff>180975</xdr:colOff>
      <xdr:row>214</xdr:row>
      <xdr:rowOff>9525</xdr:rowOff>
    </xdr:to>
    <xdr:pic>
      <xdr:nvPicPr>
        <xdr:cNvPr id="38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590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</xdr:row>
      <xdr:rowOff>0</xdr:rowOff>
    </xdr:from>
    <xdr:to>
      <xdr:col>1</xdr:col>
      <xdr:colOff>9525</xdr:colOff>
      <xdr:row>214</xdr:row>
      <xdr:rowOff>9525</xdr:rowOff>
    </xdr:to>
    <xdr:pic>
      <xdr:nvPicPr>
        <xdr:cNvPr id="384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590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214</xdr:row>
      <xdr:rowOff>0</xdr:rowOff>
    </xdr:from>
    <xdr:to>
      <xdr:col>1</xdr:col>
      <xdr:colOff>180975</xdr:colOff>
      <xdr:row>214</xdr:row>
      <xdr:rowOff>9525</xdr:rowOff>
    </xdr:to>
    <xdr:pic>
      <xdr:nvPicPr>
        <xdr:cNvPr id="385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590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</xdr:row>
      <xdr:rowOff>0</xdr:rowOff>
    </xdr:from>
    <xdr:to>
      <xdr:col>1</xdr:col>
      <xdr:colOff>9525</xdr:colOff>
      <xdr:row>214</xdr:row>
      <xdr:rowOff>9525</xdr:rowOff>
    </xdr:to>
    <xdr:pic>
      <xdr:nvPicPr>
        <xdr:cNvPr id="386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590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214</xdr:row>
      <xdr:rowOff>0</xdr:rowOff>
    </xdr:from>
    <xdr:to>
      <xdr:col>1</xdr:col>
      <xdr:colOff>180975</xdr:colOff>
      <xdr:row>214</xdr:row>
      <xdr:rowOff>9525</xdr:rowOff>
    </xdr:to>
    <xdr:pic>
      <xdr:nvPicPr>
        <xdr:cNvPr id="387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590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</xdr:row>
      <xdr:rowOff>0</xdr:rowOff>
    </xdr:from>
    <xdr:to>
      <xdr:col>1</xdr:col>
      <xdr:colOff>9525</xdr:colOff>
      <xdr:row>214</xdr:row>
      <xdr:rowOff>9525</xdr:rowOff>
    </xdr:to>
    <xdr:pic>
      <xdr:nvPicPr>
        <xdr:cNvPr id="388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590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214</xdr:row>
      <xdr:rowOff>0</xdr:rowOff>
    </xdr:from>
    <xdr:to>
      <xdr:col>1</xdr:col>
      <xdr:colOff>180975</xdr:colOff>
      <xdr:row>214</xdr:row>
      <xdr:rowOff>9525</xdr:rowOff>
    </xdr:to>
    <xdr:pic>
      <xdr:nvPicPr>
        <xdr:cNvPr id="38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590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</xdr:row>
      <xdr:rowOff>0</xdr:rowOff>
    </xdr:from>
    <xdr:to>
      <xdr:col>1</xdr:col>
      <xdr:colOff>9525</xdr:colOff>
      <xdr:row>214</xdr:row>
      <xdr:rowOff>9525</xdr:rowOff>
    </xdr:to>
    <xdr:pic>
      <xdr:nvPicPr>
        <xdr:cNvPr id="390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590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214</xdr:row>
      <xdr:rowOff>0</xdr:rowOff>
    </xdr:from>
    <xdr:to>
      <xdr:col>1</xdr:col>
      <xdr:colOff>180975</xdr:colOff>
      <xdr:row>214</xdr:row>
      <xdr:rowOff>9525</xdr:rowOff>
    </xdr:to>
    <xdr:pic>
      <xdr:nvPicPr>
        <xdr:cNvPr id="391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590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</xdr:row>
      <xdr:rowOff>0</xdr:rowOff>
    </xdr:from>
    <xdr:to>
      <xdr:col>1</xdr:col>
      <xdr:colOff>9525</xdr:colOff>
      <xdr:row>214</xdr:row>
      <xdr:rowOff>9525</xdr:rowOff>
    </xdr:to>
    <xdr:pic>
      <xdr:nvPicPr>
        <xdr:cNvPr id="39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590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214</xdr:row>
      <xdr:rowOff>0</xdr:rowOff>
    </xdr:from>
    <xdr:to>
      <xdr:col>1</xdr:col>
      <xdr:colOff>180975</xdr:colOff>
      <xdr:row>214</xdr:row>
      <xdr:rowOff>9525</xdr:rowOff>
    </xdr:to>
    <xdr:pic>
      <xdr:nvPicPr>
        <xdr:cNvPr id="39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590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214</xdr:row>
      <xdr:rowOff>95250</xdr:rowOff>
    </xdr:from>
    <xdr:to>
      <xdr:col>1</xdr:col>
      <xdr:colOff>180975</xdr:colOff>
      <xdr:row>214</xdr:row>
      <xdr:rowOff>104775</xdr:rowOff>
    </xdr:to>
    <xdr:pic>
      <xdr:nvPicPr>
        <xdr:cNvPr id="39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600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214</xdr:row>
      <xdr:rowOff>95250</xdr:rowOff>
    </xdr:from>
    <xdr:to>
      <xdr:col>1</xdr:col>
      <xdr:colOff>180975</xdr:colOff>
      <xdr:row>214</xdr:row>
      <xdr:rowOff>104775</xdr:rowOff>
    </xdr:to>
    <xdr:pic>
      <xdr:nvPicPr>
        <xdr:cNvPr id="395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600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214</xdr:row>
      <xdr:rowOff>95250</xdr:rowOff>
    </xdr:from>
    <xdr:to>
      <xdr:col>1</xdr:col>
      <xdr:colOff>180975</xdr:colOff>
      <xdr:row>214</xdr:row>
      <xdr:rowOff>104775</xdr:rowOff>
    </xdr:to>
    <xdr:pic>
      <xdr:nvPicPr>
        <xdr:cNvPr id="39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600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214</xdr:row>
      <xdr:rowOff>95250</xdr:rowOff>
    </xdr:from>
    <xdr:to>
      <xdr:col>1</xdr:col>
      <xdr:colOff>180975</xdr:colOff>
      <xdr:row>214</xdr:row>
      <xdr:rowOff>104775</xdr:rowOff>
    </xdr:to>
    <xdr:pic>
      <xdr:nvPicPr>
        <xdr:cNvPr id="397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600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214</xdr:row>
      <xdr:rowOff>95250</xdr:rowOff>
    </xdr:from>
    <xdr:to>
      <xdr:col>1</xdr:col>
      <xdr:colOff>180975</xdr:colOff>
      <xdr:row>214</xdr:row>
      <xdr:rowOff>104775</xdr:rowOff>
    </xdr:to>
    <xdr:pic>
      <xdr:nvPicPr>
        <xdr:cNvPr id="398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600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214</xdr:row>
      <xdr:rowOff>95250</xdr:rowOff>
    </xdr:from>
    <xdr:to>
      <xdr:col>1</xdr:col>
      <xdr:colOff>180975</xdr:colOff>
      <xdr:row>214</xdr:row>
      <xdr:rowOff>104775</xdr:rowOff>
    </xdr:to>
    <xdr:pic>
      <xdr:nvPicPr>
        <xdr:cNvPr id="39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600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214</xdr:row>
      <xdr:rowOff>95250</xdr:rowOff>
    </xdr:from>
    <xdr:to>
      <xdr:col>1</xdr:col>
      <xdr:colOff>180975</xdr:colOff>
      <xdr:row>214</xdr:row>
      <xdr:rowOff>104775</xdr:rowOff>
    </xdr:to>
    <xdr:pic>
      <xdr:nvPicPr>
        <xdr:cNvPr id="40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600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9525</xdr:colOff>
      <xdr:row>217</xdr:row>
      <xdr:rowOff>9525</xdr:rowOff>
    </xdr:to>
    <xdr:pic>
      <xdr:nvPicPr>
        <xdr:cNvPr id="401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640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216</xdr:row>
      <xdr:rowOff>57150</xdr:rowOff>
    </xdr:from>
    <xdr:to>
      <xdr:col>1</xdr:col>
      <xdr:colOff>1371600</xdr:colOff>
      <xdr:row>223</xdr:row>
      <xdr:rowOff>114300</xdr:rowOff>
    </xdr:to>
    <xdr:pic>
      <xdr:nvPicPr>
        <xdr:cNvPr id="402" name="Рисунок 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36299775"/>
          <a:ext cx="13620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214</xdr:row>
      <xdr:rowOff>95250</xdr:rowOff>
    </xdr:from>
    <xdr:to>
      <xdr:col>1</xdr:col>
      <xdr:colOff>180975</xdr:colOff>
      <xdr:row>214</xdr:row>
      <xdr:rowOff>104775</xdr:rowOff>
    </xdr:to>
    <xdr:pic>
      <xdr:nvPicPr>
        <xdr:cNvPr id="40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600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214</xdr:row>
      <xdr:rowOff>95250</xdr:rowOff>
    </xdr:from>
    <xdr:to>
      <xdr:col>1</xdr:col>
      <xdr:colOff>180975</xdr:colOff>
      <xdr:row>214</xdr:row>
      <xdr:rowOff>104775</xdr:rowOff>
    </xdr:to>
    <xdr:pic>
      <xdr:nvPicPr>
        <xdr:cNvPr id="40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600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214</xdr:row>
      <xdr:rowOff>95250</xdr:rowOff>
    </xdr:from>
    <xdr:to>
      <xdr:col>1</xdr:col>
      <xdr:colOff>180975</xdr:colOff>
      <xdr:row>214</xdr:row>
      <xdr:rowOff>104775</xdr:rowOff>
    </xdr:to>
    <xdr:pic>
      <xdr:nvPicPr>
        <xdr:cNvPr id="405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600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214</xdr:row>
      <xdr:rowOff>95250</xdr:rowOff>
    </xdr:from>
    <xdr:to>
      <xdr:col>1</xdr:col>
      <xdr:colOff>180975</xdr:colOff>
      <xdr:row>214</xdr:row>
      <xdr:rowOff>104775</xdr:rowOff>
    </xdr:to>
    <xdr:pic>
      <xdr:nvPicPr>
        <xdr:cNvPr id="40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600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214</xdr:row>
      <xdr:rowOff>95250</xdr:rowOff>
    </xdr:from>
    <xdr:to>
      <xdr:col>1</xdr:col>
      <xdr:colOff>180975</xdr:colOff>
      <xdr:row>214</xdr:row>
      <xdr:rowOff>104775</xdr:rowOff>
    </xdr:to>
    <xdr:pic>
      <xdr:nvPicPr>
        <xdr:cNvPr id="407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600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214</xdr:row>
      <xdr:rowOff>95250</xdr:rowOff>
    </xdr:from>
    <xdr:to>
      <xdr:col>1</xdr:col>
      <xdr:colOff>180975</xdr:colOff>
      <xdr:row>214</xdr:row>
      <xdr:rowOff>104775</xdr:rowOff>
    </xdr:to>
    <xdr:pic>
      <xdr:nvPicPr>
        <xdr:cNvPr id="408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600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9525</xdr:colOff>
      <xdr:row>226</xdr:row>
      <xdr:rowOff>9525</xdr:rowOff>
    </xdr:to>
    <xdr:pic>
      <xdr:nvPicPr>
        <xdr:cNvPr id="409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789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226</xdr:row>
      <xdr:rowOff>0</xdr:rowOff>
    </xdr:from>
    <xdr:to>
      <xdr:col>1</xdr:col>
      <xdr:colOff>180975</xdr:colOff>
      <xdr:row>226</xdr:row>
      <xdr:rowOff>9525</xdr:rowOff>
    </xdr:to>
    <xdr:pic>
      <xdr:nvPicPr>
        <xdr:cNvPr id="41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789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226</xdr:row>
      <xdr:rowOff>0</xdr:rowOff>
    </xdr:from>
    <xdr:to>
      <xdr:col>1</xdr:col>
      <xdr:colOff>180975</xdr:colOff>
      <xdr:row>226</xdr:row>
      <xdr:rowOff>9525</xdr:rowOff>
    </xdr:to>
    <xdr:pic>
      <xdr:nvPicPr>
        <xdr:cNvPr id="411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789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9525</xdr:colOff>
      <xdr:row>226</xdr:row>
      <xdr:rowOff>9525</xdr:rowOff>
    </xdr:to>
    <xdr:pic>
      <xdr:nvPicPr>
        <xdr:cNvPr id="41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789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226</xdr:row>
      <xdr:rowOff>0</xdr:rowOff>
    </xdr:from>
    <xdr:to>
      <xdr:col>1</xdr:col>
      <xdr:colOff>180975</xdr:colOff>
      <xdr:row>226</xdr:row>
      <xdr:rowOff>9525</xdr:rowOff>
    </xdr:to>
    <xdr:pic>
      <xdr:nvPicPr>
        <xdr:cNvPr id="41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789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9525</xdr:colOff>
      <xdr:row>226</xdr:row>
      <xdr:rowOff>9525</xdr:rowOff>
    </xdr:to>
    <xdr:pic>
      <xdr:nvPicPr>
        <xdr:cNvPr id="414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789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226</xdr:row>
      <xdr:rowOff>0</xdr:rowOff>
    </xdr:from>
    <xdr:to>
      <xdr:col>1</xdr:col>
      <xdr:colOff>180975</xdr:colOff>
      <xdr:row>226</xdr:row>
      <xdr:rowOff>9525</xdr:rowOff>
    </xdr:to>
    <xdr:pic>
      <xdr:nvPicPr>
        <xdr:cNvPr id="415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789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226</xdr:row>
      <xdr:rowOff>0</xdr:rowOff>
    </xdr:from>
    <xdr:to>
      <xdr:col>1</xdr:col>
      <xdr:colOff>180975</xdr:colOff>
      <xdr:row>226</xdr:row>
      <xdr:rowOff>9525</xdr:rowOff>
    </xdr:to>
    <xdr:pic>
      <xdr:nvPicPr>
        <xdr:cNvPr id="41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789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9525</xdr:colOff>
      <xdr:row>226</xdr:row>
      <xdr:rowOff>9525</xdr:rowOff>
    </xdr:to>
    <xdr:pic>
      <xdr:nvPicPr>
        <xdr:cNvPr id="417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789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226</xdr:row>
      <xdr:rowOff>0</xdr:rowOff>
    </xdr:from>
    <xdr:to>
      <xdr:col>1</xdr:col>
      <xdr:colOff>180975</xdr:colOff>
      <xdr:row>226</xdr:row>
      <xdr:rowOff>9525</xdr:rowOff>
    </xdr:to>
    <xdr:pic>
      <xdr:nvPicPr>
        <xdr:cNvPr id="418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789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9525</xdr:colOff>
      <xdr:row>226</xdr:row>
      <xdr:rowOff>9525</xdr:rowOff>
    </xdr:to>
    <xdr:pic>
      <xdr:nvPicPr>
        <xdr:cNvPr id="419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789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226</xdr:row>
      <xdr:rowOff>0</xdr:rowOff>
    </xdr:from>
    <xdr:to>
      <xdr:col>1</xdr:col>
      <xdr:colOff>180975</xdr:colOff>
      <xdr:row>226</xdr:row>
      <xdr:rowOff>9525</xdr:rowOff>
    </xdr:to>
    <xdr:pic>
      <xdr:nvPicPr>
        <xdr:cNvPr id="42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789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9525</xdr:colOff>
      <xdr:row>226</xdr:row>
      <xdr:rowOff>9525</xdr:rowOff>
    </xdr:to>
    <xdr:pic>
      <xdr:nvPicPr>
        <xdr:cNvPr id="421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789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226</xdr:row>
      <xdr:rowOff>0</xdr:rowOff>
    </xdr:from>
    <xdr:to>
      <xdr:col>1</xdr:col>
      <xdr:colOff>180975</xdr:colOff>
      <xdr:row>226</xdr:row>
      <xdr:rowOff>9525</xdr:rowOff>
    </xdr:to>
    <xdr:pic>
      <xdr:nvPicPr>
        <xdr:cNvPr id="42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789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9525</xdr:colOff>
      <xdr:row>226</xdr:row>
      <xdr:rowOff>9525</xdr:rowOff>
    </xdr:to>
    <xdr:pic>
      <xdr:nvPicPr>
        <xdr:cNvPr id="423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789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226</xdr:row>
      <xdr:rowOff>0</xdr:rowOff>
    </xdr:from>
    <xdr:to>
      <xdr:col>1</xdr:col>
      <xdr:colOff>180975</xdr:colOff>
      <xdr:row>226</xdr:row>
      <xdr:rowOff>9525</xdr:rowOff>
    </xdr:to>
    <xdr:pic>
      <xdr:nvPicPr>
        <xdr:cNvPr id="42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789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9525</xdr:colOff>
      <xdr:row>226</xdr:row>
      <xdr:rowOff>9525</xdr:rowOff>
    </xdr:to>
    <xdr:pic>
      <xdr:nvPicPr>
        <xdr:cNvPr id="425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789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226</xdr:row>
      <xdr:rowOff>0</xdr:rowOff>
    </xdr:from>
    <xdr:to>
      <xdr:col>1</xdr:col>
      <xdr:colOff>180975</xdr:colOff>
      <xdr:row>226</xdr:row>
      <xdr:rowOff>9525</xdr:rowOff>
    </xdr:to>
    <xdr:pic>
      <xdr:nvPicPr>
        <xdr:cNvPr id="42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789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226</xdr:row>
      <xdr:rowOff>95250</xdr:rowOff>
    </xdr:from>
    <xdr:to>
      <xdr:col>1</xdr:col>
      <xdr:colOff>180975</xdr:colOff>
      <xdr:row>226</xdr:row>
      <xdr:rowOff>104775</xdr:rowOff>
    </xdr:to>
    <xdr:pic>
      <xdr:nvPicPr>
        <xdr:cNvPr id="427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798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226</xdr:row>
      <xdr:rowOff>95250</xdr:rowOff>
    </xdr:from>
    <xdr:to>
      <xdr:col>1</xdr:col>
      <xdr:colOff>180975</xdr:colOff>
      <xdr:row>226</xdr:row>
      <xdr:rowOff>104775</xdr:rowOff>
    </xdr:to>
    <xdr:pic>
      <xdr:nvPicPr>
        <xdr:cNvPr id="428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798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226</xdr:row>
      <xdr:rowOff>95250</xdr:rowOff>
    </xdr:from>
    <xdr:to>
      <xdr:col>1</xdr:col>
      <xdr:colOff>180975</xdr:colOff>
      <xdr:row>226</xdr:row>
      <xdr:rowOff>104775</xdr:rowOff>
    </xdr:to>
    <xdr:pic>
      <xdr:nvPicPr>
        <xdr:cNvPr id="42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798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226</xdr:row>
      <xdr:rowOff>95250</xdr:rowOff>
    </xdr:from>
    <xdr:to>
      <xdr:col>1</xdr:col>
      <xdr:colOff>180975</xdr:colOff>
      <xdr:row>226</xdr:row>
      <xdr:rowOff>104775</xdr:rowOff>
    </xdr:to>
    <xdr:pic>
      <xdr:nvPicPr>
        <xdr:cNvPr id="43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798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226</xdr:row>
      <xdr:rowOff>95250</xdr:rowOff>
    </xdr:from>
    <xdr:to>
      <xdr:col>1</xdr:col>
      <xdr:colOff>180975</xdr:colOff>
      <xdr:row>226</xdr:row>
      <xdr:rowOff>104775</xdr:rowOff>
    </xdr:to>
    <xdr:pic>
      <xdr:nvPicPr>
        <xdr:cNvPr id="431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798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226</xdr:row>
      <xdr:rowOff>95250</xdr:rowOff>
    </xdr:from>
    <xdr:to>
      <xdr:col>1</xdr:col>
      <xdr:colOff>180975</xdr:colOff>
      <xdr:row>226</xdr:row>
      <xdr:rowOff>104775</xdr:rowOff>
    </xdr:to>
    <xdr:pic>
      <xdr:nvPicPr>
        <xdr:cNvPr id="43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798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226</xdr:row>
      <xdr:rowOff>95250</xdr:rowOff>
    </xdr:from>
    <xdr:to>
      <xdr:col>1</xdr:col>
      <xdr:colOff>180975</xdr:colOff>
      <xdr:row>226</xdr:row>
      <xdr:rowOff>104775</xdr:rowOff>
    </xdr:to>
    <xdr:pic>
      <xdr:nvPicPr>
        <xdr:cNvPr id="43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798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9525</xdr:colOff>
      <xdr:row>229</xdr:row>
      <xdr:rowOff>9525</xdr:rowOff>
    </xdr:to>
    <xdr:pic>
      <xdr:nvPicPr>
        <xdr:cNvPr id="434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838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227</xdr:row>
      <xdr:rowOff>38100</xdr:rowOff>
    </xdr:from>
    <xdr:to>
      <xdr:col>1</xdr:col>
      <xdr:colOff>1362075</xdr:colOff>
      <xdr:row>236</xdr:row>
      <xdr:rowOff>161925</xdr:rowOff>
    </xdr:to>
    <xdr:pic>
      <xdr:nvPicPr>
        <xdr:cNvPr id="435" name="Рисунок 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14375" y="38100000"/>
          <a:ext cx="13335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226</xdr:row>
      <xdr:rowOff>95250</xdr:rowOff>
    </xdr:from>
    <xdr:to>
      <xdr:col>1</xdr:col>
      <xdr:colOff>180975</xdr:colOff>
      <xdr:row>226</xdr:row>
      <xdr:rowOff>104775</xdr:rowOff>
    </xdr:to>
    <xdr:pic>
      <xdr:nvPicPr>
        <xdr:cNvPr id="43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798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226</xdr:row>
      <xdr:rowOff>95250</xdr:rowOff>
    </xdr:from>
    <xdr:to>
      <xdr:col>1</xdr:col>
      <xdr:colOff>180975</xdr:colOff>
      <xdr:row>226</xdr:row>
      <xdr:rowOff>104775</xdr:rowOff>
    </xdr:to>
    <xdr:pic>
      <xdr:nvPicPr>
        <xdr:cNvPr id="437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798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226</xdr:row>
      <xdr:rowOff>95250</xdr:rowOff>
    </xdr:from>
    <xdr:to>
      <xdr:col>1</xdr:col>
      <xdr:colOff>180975</xdr:colOff>
      <xdr:row>226</xdr:row>
      <xdr:rowOff>104775</xdr:rowOff>
    </xdr:to>
    <xdr:pic>
      <xdr:nvPicPr>
        <xdr:cNvPr id="438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798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226</xdr:row>
      <xdr:rowOff>95250</xdr:rowOff>
    </xdr:from>
    <xdr:to>
      <xdr:col>1</xdr:col>
      <xdr:colOff>180975</xdr:colOff>
      <xdr:row>226</xdr:row>
      <xdr:rowOff>104775</xdr:rowOff>
    </xdr:to>
    <xdr:pic>
      <xdr:nvPicPr>
        <xdr:cNvPr id="43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798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226</xdr:row>
      <xdr:rowOff>95250</xdr:rowOff>
    </xdr:from>
    <xdr:to>
      <xdr:col>1</xdr:col>
      <xdr:colOff>180975</xdr:colOff>
      <xdr:row>226</xdr:row>
      <xdr:rowOff>104775</xdr:rowOff>
    </xdr:to>
    <xdr:pic>
      <xdr:nvPicPr>
        <xdr:cNvPr id="44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798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226</xdr:row>
      <xdr:rowOff>95250</xdr:rowOff>
    </xdr:from>
    <xdr:to>
      <xdr:col>1</xdr:col>
      <xdr:colOff>180975</xdr:colOff>
      <xdr:row>226</xdr:row>
      <xdr:rowOff>104775</xdr:rowOff>
    </xdr:to>
    <xdr:pic>
      <xdr:nvPicPr>
        <xdr:cNvPr id="441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798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9525</xdr:colOff>
      <xdr:row>238</xdr:row>
      <xdr:rowOff>9525</xdr:rowOff>
    </xdr:to>
    <xdr:pic>
      <xdr:nvPicPr>
        <xdr:cNvPr id="44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987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238</xdr:row>
      <xdr:rowOff>0</xdr:rowOff>
    </xdr:from>
    <xdr:to>
      <xdr:col>1</xdr:col>
      <xdr:colOff>180975</xdr:colOff>
      <xdr:row>238</xdr:row>
      <xdr:rowOff>9525</xdr:rowOff>
    </xdr:to>
    <xdr:pic>
      <xdr:nvPicPr>
        <xdr:cNvPr id="44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987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238</xdr:row>
      <xdr:rowOff>0</xdr:rowOff>
    </xdr:from>
    <xdr:to>
      <xdr:col>1</xdr:col>
      <xdr:colOff>180975</xdr:colOff>
      <xdr:row>238</xdr:row>
      <xdr:rowOff>9525</xdr:rowOff>
    </xdr:to>
    <xdr:pic>
      <xdr:nvPicPr>
        <xdr:cNvPr id="44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987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9525</xdr:colOff>
      <xdr:row>238</xdr:row>
      <xdr:rowOff>9525</xdr:rowOff>
    </xdr:to>
    <xdr:pic>
      <xdr:nvPicPr>
        <xdr:cNvPr id="445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987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238</xdr:row>
      <xdr:rowOff>0</xdr:rowOff>
    </xdr:from>
    <xdr:to>
      <xdr:col>1</xdr:col>
      <xdr:colOff>180975</xdr:colOff>
      <xdr:row>238</xdr:row>
      <xdr:rowOff>9525</xdr:rowOff>
    </xdr:to>
    <xdr:pic>
      <xdr:nvPicPr>
        <xdr:cNvPr id="44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987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9525</xdr:colOff>
      <xdr:row>238</xdr:row>
      <xdr:rowOff>9525</xdr:rowOff>
    </xdr:to>
    <xdr:pic>
      <xdr:nvPicPr>
        <xdr:cNvPr id="447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987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238</xdr:row>
      <xdr:rowOff>0</xdr:rowOff>
    </xdr:from>
    <xdr:to>
      <xdr:col>1</xdr:col>
      <xdr:colOff>180975</xdr:colOff>
      <xdr:row>238</xdr:row>
      <xdr:rowOff>9525</xdr:rowOff>
    </xdr:to>
    <xdr:pic>
      <xdr:nvPicPr>
        <xdr:cNvPr id="448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987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238</xdr:row>
      <xdr:rowOff>0</xdr:rowOff>
    </xdr:from>
    <xdr:to>
      <xdr:col>1</xdr:col>
      <xdr:colOff>180975</xdr:colOff>
      <xdr:row>238</xdr:row>
      <xdr:rowOff>9525</xdr:rowOff>
    </xdr:to>
    <xdr:pic>
      <xdr:nvPicPr>
        <xdr:cNvPr id="44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987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9525</xdr:colOff>
      <xdr:row>238</xdr:row>
      <xdr:rowOff>9525</xdr:rowOff>
    </xdr:to>
    <xdr:pic>
      <xdr:nvPicPr>
        <xdr:cNvPr id="450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987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238</xdr:row>
      <xdr:rowOff>0</xdr:rowOff>
    </xdr:from>
    <xdr:to>
      <xdr:col>1</xdr:col>
      <xdr:colOff>180975</xdr:colOff>
      <xdr:row>238</xdr:row>
      <xdr:rowOff>9525</xdr:rowOff>
    </xdr:to>
    <xdr:pic>
      <xdr:nvPicPr>
        <xdr:cNvPr id="451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987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9525</xdr:colOff>
      <xdr:row>238</xdr:row>
      <xdr:rowOff>9525</xdr:rowOff>
    </xdr:to>
    <xdr:pic>
      <xdr:nvPicPr>
        <xdr:cNvPr id="45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987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238</xdr:row>
      <xdr:rowOff>0</xdr:rowOff>
    </xdr:from>
    <xdr:to>
      <xdr:col>1</xdr:col>
      <xdr:colOff>180975</xdr:colOff>
      <xdr:row>238</xdr:row>
      <xdr:rowOff>9525</xdr:rowOff>
    </xdr:to>
    <xdr:pic>
      <xdr:nvPicPr>
        <xdr:cNvPr id="45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987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9525</xdr:colOff>
      <xdr:row>238</xdr:row>
      <xdr:rowOff>9525</xdr:rowOff>
    </xdr:to>
    <xdr:pic>
      <xdr:nvPicPr>
        <xdr:cNvPr id="454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987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238</xdr:row>
      <xdr:rowOff>0</xdr:rowOff>
    </xdr:from>
    <xdr:to>
      <xdr:col>1</xdr:col>
      <xdr:colOff>180975</xdr:colOff>
      <xdr:row>238</xdr:row>
      <xdr:rowOff>9525</xdr:rowOff>
    </xdr:to>
    <xdr:pic>
      <xdr:nvPicPr>
        <xdr:cNvPr id="455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987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9525</xdr:colOff>
      <xdr:row>238</xdr:row>
      <xdr:rowOff>9525</xdr:rowOff>
    </xdr:to>
    <xdr:pic>
      <xdr:nvPicPr>
        <xdr:cNvPr id="456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987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238</xdr:row>
      <xdr:rowOff>0</xdr:rowOff>
    </xdr:from>
    <xdr:to>
      <xdr:col>1</xdr:col>
      <xdr:colOff>180975</xdr:colOff>
      <xdr:row>238</xdr:row>
      <xdr:rowOff>9525</xdr:rowOff>
    </xdr:to>
    <xdr:pic>
      <xdr:nvPicPr>
        <xdr:cNvPr id="457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987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9525</xdr:colOff>
      <xdr:row>238</xdr:row>
      <xdr:rowOff>9525</xdr:rowOff>
    </xdr:to>
    <xdr:pic>
      <xdr:nvPicPr>
        <xdr:cNvPr id="458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987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238</xdr:row>
      <xdr:rowOff>0</xdr:rowOff>
    </xdr:from>
    <xdr:to>
      <xdr:col>1</xdr:col>
      <xdr:colOff>180975</xdr:colOff>
      <xdr:row>238</xdr:row>
      <xdr:rowOff>9525</xdr:rowOff>
    </xdr:to>
    <xdr:pic>
      <xdr:nvPicPr>
        <xdr:cNvPr id="45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987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238</xdr:row>
      <xdr:rowOff>95250</xdr:rowOff>
    </xdr:from>
    <xdr:to>
      <xdr:col>1</xdr:col>
      <xdr:colOff>180975</xdr:colOff>
      <xdr:row>238</xdr:row>
      <xdr:rowOff>104775</xdr:rowOff>
    </xdr:to>
    <xdr:pic>
      <xdr:nvPicPr>
        <xdr:cNvPr id="46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996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238</xdr:row>
      <xdr:rowOff>95250</xdr:rowOff>
    </xdr:from>
    <xdr:to>
      <xdr:col>1</xdr:col>
      <xdr:colOff>180975</xdr:colOff>
      <xdr:row>238</xdr:row>
      <xdr:rowOff>104775</xdr:rowOff>
    </xdr:to>
    <xdr:pic>
      <xdr:nvPicPr>
        <xdr:cNvPr id="461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996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238</xdr:row>
      <xdr:rowOff>95250</xdr:rowOff>
    </xdr:from>
    <xdr:to>
      <xdr:col>1</xdr:col>
      <xdr:colOff>180975</xdr:colOff>
      <xdr:row>238</xdr:row>
      <xdr:rowOff>104775</xdr:rowOff>
    </xdr:to>
    <xdr:pic>
      <xdr:nvPicPr>
        <xdr:cNvPr id="46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996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238</xdr:row>
      <xdr:rowOff>95250</xdr:rowOff>
    </xdr:from>
    <xdr:to>
      <xdr:col>1</xdr:col>
      <xdr:colOff>180975</xdr:colOff>
      <xdr:row>238</xdr:row>
      <xdr:rowOff>104775</xdr:rowOff>
    </xdr:to>
    <xdr:pic>
      <xdr:nvPicPr>
        <xdr:cNvPr id="46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996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238</xdr:row>
      <xdr:rowOff>95250</xdr:rowOff>
    </xdr:from>
    <xdr:to>
      <xdr:col>1</xdr:col>
      <xdr:colOff>180975</xdr:colOff>
      <xdr:row>238</xdr:row>
      <xdr:rowOff>104775</xdr:rowOff>
    </xdr:to>
    <xdr:pic>
      <xdr:nvPicPr>
        <xdr:cNvPr id="46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996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238</xdr:row>
      <xdr:rowOff>95250</xdr:rowOff>
    </xdr:from>
    <xdr:to>
      <xdr:col>1</xdr:col>
      <xdr:colOff>180975</xdr:colOff>
      <xdr:row>238</xdr:row>
      <xdr:rowOff>104775</xdr:rowOff>
    </xdr:to>
    <xdr:pic>
      <xdr:nvPicPr>
        <xdr:cNvPr id="465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996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238</xdr:row>
      <xdr:rowOff>95250</xdr:rowOff>
    </xdr:from>
    <xdr:to>
      <xdr:col>1</xdr:col>
      <xdr:colOff>180975</xdr:colOff>
      <xdr:row>238</xdr:row>
      <xdr:rowOff>104775</xdr:rowOff>
    </xdr:to>
    <xdr:pic>
      <xdr:nvPicPr>
        <xdr:cNvPr id="46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996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9525</xdr:colOff>
      <xdr:row>241</xdr:row>
      <xdr:rowOff>9525</xdr:rowOff>
    </xdr:to>
    <xdr:pic>
      <xdr:nvPicPr>
        <xdr:cNvPr id="467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036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239</xdr:row>
      <xdr:rowOff>38100</xdr:rowOff>
    </xdr:from>
    <xdr:to>
      <xdr:col>1</xdr:col>
      <xdr:colOff>1362075</xdr:colOff>
      <xdr:row>248</xdr:row>
      <xdr:rowOff>161925</xdr:rowOff>
    </xdr:to>
    <xdr:pic>
      <xdr:nvPicPr>
        <xdr:cNvPr id="468" name="Рисунок 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14375" y="40081200"/>
          <a:ext cx="13335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238</xdr:row>
      <xdr:rowOff>95250</xdr:rowOff>
    </xdr:from>
    <xdr:to>
      <xdr:col>1</xdr:col>
      <xdr:colOff>180975</xdr:colOff>
      <xdr:row>238</xdr:row>
      <xdr:rowOff>104775</xdr:rowOff>
    </xdr:to>
    <xdr:pic>
      <xdr:nvPicPr>
        <xdr:cNvPr id="46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996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238</xdr:row>
      <xdr:rowOff>95250</xdr:rowOff>
    </xdr:from>
    <xdr:to>
      <xdr:col>1</xdr:col>
      <xdr:colOff>180975</xdr:colOff>
      <xdr:row>238</xdr:row>
      <xdr:rowOff>104775</xdr:rowOff>
    </xdr:to>
    <xdr:pic>
      <xdr:nvPicPr>
        <xdr:cNvPr id="47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996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238</xdr:row>
      <xdr:rowOff>95250</xdr:rowOff>
    </xdr:from>
    <xdr:to>
      <xdr:col>1</xdr:col>
      <xdr:colOff>180975</xdr:colOff>
      <xdr:row>238</xdr:row>
      <xdr:rowOff>104775</xdr:rowOff>
    </xdr:to>
    <xdr:pic>
      <xdr:nvPicPr>
        <xdr:cNvPr id="471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996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238</xdr:row>
      <xdr:rowOff>95250</xdr:rowOff>
    </xdr:from>
    <xdr:to>
      <xdr:col>1</xdr:col>
      <xdr:colOff>180975</xdr:colOff>
      <xdr:row>238</xdr:row>
      <xdr:rowOff>104775</xdr:rowOff>
    </xdr:to>
    <xdr:pic>
      <xdr:nvPicPr>
        <xdr:cNvPr id="47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996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238</xdr:row>
      <xdr:rowOff>95250</xdr:rowOff>
    </xdr:from>
    <xdr:to>
      <xdr:col>1</xdr:col>
      <xdr:colOff>180975</xdr:colOff>
      <xdr:row>238</xdr:row>
      <xdr:rowOff>104775</xdr:rowOff>
    </xdr:to>
    <xdr:pic>
      <xdr:nvPicPr>
        <xdr:cNvPr id="47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996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238</xdr:row>
      <xdr:rowOff>95250</xdr:rowOff>
    </xdr:from>
    <xdr:to>
      <xdr:col>1</xdr:col>
      <xdr:colOff>180975</xdr:colOff>
      <xdr:row>238</xdr:row>
      <xdr:rowOff>104775</xdr:rowOff>
    </xdr:to>
    <xdr:pic>
      <xdr:nvPicPr>
        <xdr:cNvPr id="47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996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9525</xdr:colOff>
      <xdr:row>250</xdr:row>
      <xdr:rowOff>9525</xdr:rowOff>
    </xdr:to>
    <xdr:pic>
      <xdr:nvPicPr>
        <xdr:cNvPr id="475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185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250</xdr:row>
      <xdr:rowOff>0</xdr:rowOff>
    </xdr:from>
    <xdr:to>
      <xdr:col>1</xdr:col>
      <xdr:colOff>180975</xdr:colOff>
      <xdr:row>250</xdr:row>
      <xdr:rowOff>9525</xdr:rowOff>
    </xdr:to>
    <xdr:pic>
      <xdr:nvPicPr>
        <xdr:cNvPr id="47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185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250</xdr:row>
      <xdr:rowOff>0</xdr:rowOff>
    </xdr:from>
    <xdr:to>
      <xdr:col>1</xdr:col>
      <xdr:colOff>180975</xdr:colOff>
      <xdr:row>250</xdr:row>
      <xdr:rowOff>9525</xdr:rowOff>
    </xdr:to>
    <xdr:pic>
      <xdr:nvPicPr>
        <xdr:cNvPr id="477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185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9525</xdr:colOff>
      <xdr:row>250</xdr:row>
      <xdr:rowOff>9525</xdr:rowOff>
    </xdr:to>
    <xdr:pic>
      <xdr:nvPicPr>
        <xdr:cNvPr id="478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185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250</xdr:row>
      <xdr:rowOff>0</xdr:rowOff>
    </xdr:from>
    <xdr:to>
      <xdr:col>1</xdr:col>
      <xdr:colOff>180975</xdr:colOff>
      <xdr:row>250</xdr:row>
      <xdr:rowOff>9525</xdr:rowOff>
    </xdr:to>
    <xdr:pic>
      <xdr:nvPicPr>
        <xdr:cNvPr id="47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185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9525</xdr:colOff>
      <xdr:row>250</xdr:row>
      <xdr:rowOff>9525</xdr:rowOff>
    </xdr:to>
    <xdr:pic>
      <xdr:nvPicPr>
        <xdr:cNvPr id="480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185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250</xdr:row>
      <xdr:rowOff>0</xdr:rowOff>
    </xdr:from>
    <xdr:to>
      <xdr:col>1</xdr:col>
      <xdr:colOff>180975</xdr:colOff>
      <xdr:row>250</xdr:row>
      <xdr:rowOff>9525</xdr:rowOff>
    </xdr:to>
    <xdr:pic>
      <xdr:nvPicPr>
        <xdr:cNvPr id="481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185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250</xdr:row>
      <xdr:rowOff>0</xdr:rowOff>
    </xdr:from>
    <xdr:to>
      <xdr:col>1</xdr:col>
      <xdr:colOff>180975</xdr:colOff>
      <xdr:row>250</xdr:row>
      <xdr:rowOff>9525</xdr:rowOff>
    </xdr:to>
    <xdr:pic>
      <xdr:nvPicPr>
        <xdr:cNvPr id="48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185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9525</xdr:colOff>
      <xdr:row>250</xdr:row>
      <xdr:rowOff>9525</xdr:rowOff>
    </xdr:to>
    <xdr:pic>
      <xdr:nvPicPr>
        <xdr:cNvPr id="483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185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250</xdr:row>
      <xdr:rowOff>0</xdr:rowOff>
    </xdr:from>
    <xdr:to>
      <xdr:col>1</xdr:col>
      <xdr:colOff>180975</xdr:colOff>
      <xdr:row>250</xdr:row>
      <xdr:rowOff>9525</xdr:rowOff>
    </xdr:to>
    <xdr:pic>
      <xdr:nvPicPr>
        <xdr:cNvPr id="48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185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9525</xdr:colOff>
      <xdr:row>250</xdr:row>
      <xdr:rowOff>9525</xdr:rowOff>
    </xdr:to>
    <xdr:pic>
      <xdr:nvPicPr>
        <xdr:cNvPr id="485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185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250</xdr:row>
      <xdr:rowOff>0</xdr:rowOff>
    </xdr:from>
    <xdr:to>
      <xdr:col>1</xdr:col>
      <xdr:colOff>180975</xdr:colOff>
      <xdr:row>250</xdr:row>
      <xdr:rowOff>9525</xdr:rowOff>
    </xdr:to>
    <xdr:pic>
      <xdr:nvPicPr>
        <xdr:cNvPr id="48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185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9525</xdr:colOff>
      <xdr:row>250</xdr:row>
      <xdr:rowOff>9525</xdr:rowOff>
    </xdr:to>
    <xdr:pic>
      <xdr:nvPicPr>
        <xdr:cNvPr id="487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185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250</xdr:row>
      <xdr:rowOff>0</xdr:rowOff>
    </xdr:from>
    <xdr:to>
      <xdr:col>1</xdr:col>
      <xdr:colOff>180975</xdr:colOff>
      <xdr:row>250</xdr:row>
      <xdr:rowOff>9525</xdr:rowOff>
    </xdr:to>
    <xdr:pic>
      <xdr:nvPicPr>
        <xdr:cNvPr id="488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185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9525</xdr:colOff>
      <xdr:row>250</xdr:row>
      <xdr:rowOff>9525</xdr:rowOff>
    </xdr:to>
    <xdr:pic>
      <xdr:nvPicPr>
        <xdr:cNvPr id="489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185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250</xdr:row>
      <xdr:rowOff>0</xdr:rowOff>
    </xdr:from>
    <xdr:to>
      <xdr:col>1</xdr:col>
      <xdr:colOff>180975</xdr:colOff>
      <xdr:row>250</xdr:row>
      <xdr:rowOff>9525</xdr:rowOff>
    </xdr:to>
    <xdr:pic>
      <xdr:nvPicPr>
        <xdr:cNvPr id="49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185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9525</xdr:colOff>
      <xdr:row>250</xdr:row>
      <xdr:rowOff>9525</xdr:rowOff>
    </xdr:to>
    <xdr:pic>
      <xdr:nvPicPr>
        <xdr:cNvPr id="491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185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250</xdr:row>
      <xdr:rowOff>0</xdr:rowOff>
    </xdr:from>
    <xdr:to>
      <xdr:col>1</xdr:col>
      <xdr:colOff>180975</xdr:colOff>
      <xdr:row>250</xdr:row>
      <xdr:rowOff>9525</xdr:rowOff>
    </xdr:to>
    <xdr:pic>
      <xdr:nvPicPr>
        <xdr:cNvPr id="49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185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250</xdr:row>
      <xdr:rowOff>95250</xdr:rowOff>
    </xdr:from>
    <xdr:to>
      <xdr:col>1</xdr:col>
      <xdr:colOff>180975</xdr:colOff>
      <xdr:row>250</xdr:row>
      <xdr:rowOff>104775</xdr:rowOff>
    </xdr:to>
    <xdr:pic>
      <xdr:nvPicPr>
        <xdr:cNvPr id="49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194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250</xdr:row>
      <xdr:rowOff>95250</xdr:rowOff>
    </xdr:from>
    <xdr:to>
      <xdr:col>1</xdr:col>
      <xdr:colOff>180975</xdr:colOff>
      <xdr:row>250</xdr:row>
      <xdr:rowOff>104775</xdr:rowOff>
    </xdr:to>
    <xdr:pic>
      <xdr:nvPicPr>
        <xdr:cNvPr id="49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194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250</xdr:row>
      <xdr:rowOff>95250</xdr:rowOff>
    </xdr:from>
    <xdr:to>
      <xdr:col>1</xdr:col>
      <xdr:colOff>180975</xdr:colOff>
      <xdr:row>250</xdr:row>
      <xdr:rowOff>104775</xdr:rowOff>
    </xdr:to>
    <xdr:pic>
      <xdr:nvPicPr>
        <xdr:cNvPr id="495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194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250</xdr:row>
      <xdr:rowOff>95250</xdr:rowOff>
    </xdr:from>
    <xdr:to>
      <xdr:col>1</xdr:col>
      <xdr:colOff>180975</xdr:colOff>
      <xdr:row>250</xdr:row>
      <xdr:rowOff>104775</xdr:rowOff>
    </xdr:to>
    <xdr:pic>
      <xdr:nvPicPr>
        <xdr:cNvPr id="49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194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250</xdr:row>
      <xdr:rowOff>95250</xdr:rowOff>
    </xdr:from>
    <xdr:to>
      <xdr:col>1</xdr:col>
      <xdr:colOff>180975</xdr:colOff>
      <xdr:row>250</xdr:row>
      <xdr:rowOff>104775</xdr:rowOff>
    </xdr:to>
    <xdr:pic>
      <xdr:nvPicPr>
        <xdr:cNvPr id="497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194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250</xdr:row>
      <xdr:rowOff>95250</xdr:rowOff>
    </xdr:from>
    <xdr:to>
      <xdr:col>1</xdr:col>
      <xdr:colOff>180975</xdr:colOff>
      <xdr:row>250</xdr:row>
      <xdr:rowOff>104775</xdr:rowOff>
    </xdr:to>
    <xdr:pic>
      <xdr:nvPicPr>
        <xdr:cNvPr id="498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194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250</xdr:row>
      <xdr:rowOff>95250</xdr:rowOff>
    </xdr:from>
    <xdr:to>
      <xdr:col>1</xdr:col>
      <xdr:colOff>180975</xdr:colOff>
      <xdr:row>250</xdr:row>
      <xdr:rowOff>104775</xdr:rowOff>
    </xdr:to>
    <xdr:pic>
      <xdr:nvPicPr>
        <xdr:cNvPr id="49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194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9525</xdr:colOff>
      <xdr:row>253</xdr:row>
      <xdr:rowOff>9525</xdr:rowOff>
    </xdr:to>
    <xdr:pic>
      <xdr:nvPicPr>
        <xdr:cNvPr id="500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23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251</xdr:row>
      <xdr:rowOff>38100</xdr:rowOff>
    </xdr:from>
    <xdr:to>
      <xdr:col>1</xdr:col>
      <xdr:colOff>1362075</xdr:colOff>
      <xdr:row>260</xdr:row>
      <xdr:rowOff>161925</xdr:rowOff>
    </xdr:to>
    <xdr:pic>
      <xdr:nvPicPr>
        <xdr:cNvPr id="501" name="Рисунок 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14375" y="42062400"/>
          <a:ext cx="13335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250</xdr:row>
      <xdr:rowOff>95250</xdr:rowOff>
    </xdr:from>
    <xdr:to>
      <xdr:col>1</xdr:col>
      <xdr:colOff>180975</xdr:colOff>
      <xdr:row>250</xdr:row>
      <xdr:rowOff>104775</xdr:rowOff>
    </xdr:to>
    <xdr:pic>
      <xdr:nvPicPr>
        <xdr:cNvPr id="50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194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250</xdr:row>
      <xdr:rowOff>95250</xdr:rowOff>
    </xdr:from>
    <xdr:to>
      <xdr:col>1</xdr:col>
      <xdr:colOff>180975</xdr:colOff>
      <xdr:row>250</xdr:row>
      <xdr:rowOff>104775</xdr:rowOff>
    </xdr:to>
    <xdr:pic>
      <xdr:nvPicPr>
        <xdr:cNvPr id="50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194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250</xdr:row>
      <xdr:rowOff>95250</xdr:rowOff>
    </xdr:from>
    <xdr:to>
      <xdr:col>1</xdr:col>
      <xdr:colOff>180975</xdr:colOff>
      <xdr:row>250</xdr:row>
      <xdr:rowOff>104775</xdr:rowOff>
    </xdr:to>
    <xdr:pic>
      <xdr:nvPicPr>
        <xdr:cNvPr id="50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194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250</xdr:row>
      <xdr:rowOff>95250</xdr:rowOff>
    </xdr:from>
    <xdr:to>
      <xdr:col>1</xdr:col>
      <xdr:colOff>180975</xdr:colOff>
      <xdr:row>250</xdr:row>
      <xdr:rowOff>104775</xdr:rowOff>
    </xdr:to>
    <xdr:pic>
      <xdr:nvPicPr>
        <xdr:cNvPr id="505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194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250</xdr:row>
      <xdr:rowOff>95250</xdr:rowOff>
    </xdr:from>
    <xdr:to>
      <xdr:col>1</xdr:col>
      <xdr:colOff>180975</xdr:colOff>
      <xdr:row>250</xdr:row>
      <xdr:rowOff>104775</xdr:rowOff>
    </xdr:to>
    <xdr:pic>
      <xdr:nvPicPr>
        <xdr:cNvPr id="50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194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250</xdr:row>
      <xdr:rowOff>95250</xdr:rowOff>
    </xdr:from>
    <xdr:to>
      <xdr:col>1</xdr:col>
      <xdr:colOff>180975</xdr:colOff>
      <xdr:row>250</xdr:row>
      <xdr:rowOff>104775</xdr:rowOff>
    </xdr:to>
    <xdr:pic>
      <xdr:nvPicPr>
        <xdr:cNvPr id="507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194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9525</xdr:colOff>
      <xdr:row>262</xdr:row>
      <xdr:rowOff>9525</xdr:rowOff>
    </xdr:to>
    <xdr:pic>
      <xdr:nvPicPr>
        <xdr:cNvPr id="508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383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262</xdr:row>
      <xdr:rowOff>0</xdr:rowOff>
    </xdr:from>
    <xdr:to>
      <xdr:col>1</xdr:col>
      <xdr:colOff>180975</xdr:colOff>
      <xdr:row>262</xdr:row>
      <xdr:rowOff>9525</xdr:rowOff>
    </xdr:to>
    <xdr:pic>
      <xdr:nvPicPr>
        <xdr:cNvPr id="50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383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262</xdr:row>
      <xdr:rowOff>0</xdr:rowOff>
    </xdr:from>
    <xdr:to>
      <xdr:col>1</xdr:col>
      <xdr:colOff>180975</xdr:colOff>
      <xdr:row>262</xdr:row>
      <xdr:rowOff>9525</xdr:rowOff>
    </xdr:to>
    <xdr:pic>
      <xdr:nvPicPr>
        <xdr:cNvPr id="51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383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9525</xdr:colOff>
      <xdr:row>262</xdr:row>
      <xdr:rowOff>9525</xdr:rowOff>
    </xdr:to>
    <xdr:pic>
      <xdr:nvPicPr>
        <xdr:cNvPr id="511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383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262</xdr:row>
      <xdr:rowOff>0</xdr:rowOff>
    </xdr:from>
    <xdr:to>
      <xdr:col>1</xdr:col>
      <xdr:colOff>180975</xdr:colOff>
      <xdr:row>262</xdr:row>
      <xdr:rowOff>9525</xdr:rowOff>
    </xdr:to>
    <xdr:pic>
      <xdr:nvPicPr>
        <xdr:cNvPr id="51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383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9525</xdr:colOff>
      <xdr:row>262</xdr:row>
      <xdr:rowOff>9525</xdr:rowOff>
    </xdr:to>
    <xdr:pic>
      <xdr:nvPicPr>
        <xdr:cNvPr id="513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383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262</xdr:row>
      <xdr:rowOff>0</xdr:rowOff>
    </xdr:from>
    <xdr:to>
      <xdr:col>1</xdr:col>
      <xdr:colOff>180975</xdr:colOff>
      <xdr:row>262</xdr:row>
      <xdr:rowOff>9525</xdr:rowOff>
    </xdr:to>
    <xdr:pic>
      <xdr:nvPicPr>
        <xdr:cNvPr id="51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383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262</xdr:row>
      <xdr:rowOff>0</xdr:rowOff>
    </xdr:from>
    <xdr:to>
      <xdr:col>1</xdr:col>
      <xdr:colOff>180975</xdr:colOff>
      <xdr:row>262</xdr:row>
      <xdr:rowOff>9525</xdr:rowOff>
    </xdr:to>
    <xdr:pic>
      <xdr:nvPicPr>
        <xdr:cNvPr id="515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383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9525</xdr:colOff>
      <xdr:row>262</xdr:row>
      <xdr:rowOff>9525</xdr:rowOff>
    </xdr:to>
    <xdr:pic>
      <xdr:nvPicPr>
        <xdr:cNvPr id="516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383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262</xdr:row>
      <xdr:rowOff>0</xdr:rowOff>
    </xdr:from>
    <xdr:to>
      <xdr:col>1</xdr:col>
      <xdr:colOff>180975</xdr:colOff>
      <xdr:row>262</xdr:row>
      <xdr:rowOff>9525</xdr:rowOff>
    </xdr:to>
    <xdr:pic>
      <xdr:nvPicPr>
        <xdr:cNvPr id="517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383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9525</xdr:colOff>
      <xdr:row>262</xdr:row>
      <xdr:rowOff>9525</xdr:rowOff>
    </xdr:to>
    <xdr:pic>
      <xdr:nvPicPr>
        <xdr:cNvPr id="518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383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262</xdr:row>
      <xdr:rowOff>0</xdr:rowOff>
    </xdr:from>
    <xdr:to>
      <xdr:col>1</xdr:col>
      <xdr:colOff>180975</xdr:colOff>
      <xdr:row>262</xdr:row>
      <xdr:rowOff>9525</xdr:rowOff>
    </xdr:to>
    <xdr:pic>
      <xdr:nvPicPr>
        <xdr:cNvPr id="51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383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9525</xdr:colOff>
      <xdr:row>262</xdr:row>
      <xdr:rowOff>9525</xdr:rowOff>
    </xdr:to>
    <xdr:pic>
      <xdr:nvPicPr>
        <xdr:cNvPr id="520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383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262</xdr:row>
      <xdr:rowOff>0</xdr:rowOff>
    </xdr:from>
    <xdr:to>
      <xdr:col>1</xdr:col>
      <xdr:colOff>180975</xdr:colOff>
      <xdr:row>262</xdr:row>
      <xdr:rowOff>9525</xdr:rowOff>
    </xdr:to>
    <xdr:pic>
      <xdr:nvPicPr>
        <xdr:cNvPr id="521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383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9525</xdr:colOff>
      <xdr:row>262</xdr:row>
      <xdr:rowOff>9525</xdr:rowOff>
    </xdr:to>
    <xdr:pic>
      <xdr:nvPicPr>
        <xdr:cNvPr id="52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383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262</xdr:row>
      <xdr:rowOff>0</xdr:rowOff>
    </xdr:from>
    <xdr:to>
      <xdr:col>1</xdr:col>
      <xdr:colOff>180975</xdr:colOff>
      <xdr:row>262</xdr:row>
      <xdr:rowOff>9525</xdr:rowOff>
    </xdr:to>
    <xdr:pic>
      <xdr:nvPicPr>
        <xdr:cNvPr id="52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383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9525</xdr:colOff>
      <xdr:row>262</xdr:row>
      <xdr:rowOff>9525</xdr:rowOff>
    </xdr:to>
    <xdr:pic>
      <xdr:nvPicPr>
        <xdr:cNvPr id="524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383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262</xdr:row>
      <xdr:rowOff>0</xdr:rowOff>
    </xdr:from>
    <xdr:to>
      <xdr:col>1</xdr:col>
      <xdr:colOff>180975</xdr:colOff>
      <xdr:row>262</xdr:row>
      <xdr:rowOff>9525</xdr:rowOff>
    </xdr:to>
    <xdr:pic>
      <xdr:nvPicPr>
        <xdr:cNvPr id="525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383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262</xdr:row>
      <xdr:rowOff>95250</xdr:rowOff>
    </xdr:from>
    <xdr:to>
      <xdr:col>1</xdr:col>
      <xdr:colOff>180975</xdr:colOff>
      <xdr:row>262</xdr:row>
      <xdr:rowOff>104775</xdr:rowOff>
    </xdr:to>
    <xdr:pic>
      <xdr:nvPicPr>
        <xdr:cNvPr id="52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392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262</xdr:row>
      <xdr:rowOff>95250</xdr:rowOff>
    </xdr:from>
    <xdr:to>
      <xdr:col>1</xdr:col>
      <xdr:colOff>180975</xdr:colOff>
      <xdr:row>262</xdr:row>
      <xdr:rowOff>104775</xdr:rowOff>
    </xdr:to>
    <xdr:pic>
      <xdr:nvPicPr>
        <xdr:cNvPr id="527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392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262</xdr:row>
      <xdr:rowOff>95250</xdr:rowOff>
    </xdr:from>
    <xdr:to>
      <xdr:col>1</xdr:col>
      <xdr:colOff>180975</xdr:colOff>
      <xdr:row>262</xdr:row>
      <xdr:rowOff>104775</xdr:rowOff>
    </xdr:to>
    <xdr:pic>
      <xdr:nvPicPr>
        <xdr:cNvPr id="528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392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262</xdr:row>
      <xdr:rowOff>95250</xdr:rowOff>
    </xdr:from>
    <xdr:to>
      <xdr:col>1</xdr:col>
      <xdr:colOff>180975</xdr:colOff>
      <xdr:row>262</xdr:row>
      <xdr:rowOff>104775</xdr:rowOff>
    </xdr:to>
    <xdr:pic>
      <xdr:nvPicPr>
        <xdr:cNvPr id="52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392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262</xdr:row>
      <xdr:rowOff>95250</xdr:rowOff>
    </xdr:from>
    <xdr:to>
      <xdr:col>1</xdr:col>
      <xdr:colOff>180975</xdr:colOff>
      <xdr:row>262</xdr:row>
      <xdr:rowOff>104775</xdr:rowOff>
    </xdr:to>
    <xdr:pic>
      <xdr:nvPicPr>
        <xdr:cNvPr id="53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392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262</xdr:row>
      <xdr:rowOff>95250</xdr:rowOff>
    </xdr:from>
    <xdr:to>
      <xdr:col>1</xdr:col>
      <xdr:colOff>180975</xdr:colOff>
      <xdr:row>262</xdr:row>
      <xdr:rowOff>104775</xdr:rowOff>
    </xdr:to>
    <xdr:pic>
      <xdr:nvPicPr>
        <xdr:cNvPr id="531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392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262</xdr:row>
      <xdr:rowOff>95250</xdr:rowOff>
    </xdr:from>
    <xdr:to>
      <xdr:col>1</xdr:col>
      <xdr:colOff>180975</xdr:colOff>
      <xdr:row>262</xdr:row>
      <xdr:rowOff>104775</xdr:rowOff>
    </xdr:to>
    <xdr:pic>
      <xdr:nvPicPr>
        <xdr:cNvPr id="53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392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9525</xdr:colOff>
      <xdr:row>265</xdr:row>
      <xdr:rowOff>9525</xdr:rowOff>
    </xdr:to>
    <xdr:pic>
      <xdr:nvPicPr>
        <xdr:cNvPr id="533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432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263</xdr:row>
      <xdr:rowOff>38100</xdr:rowOff>
    </xdr:from>
    <xdr:to>
      <xdr:col>1</xdr:col>
      <xdr:colOff>1362075</xdr:colOff>
      <xdr:row>272</xdr:row>
      <xdr:rowOff>161925</xdr:rowOff>
    </xdr:to>
    <xdr:pic>
      <xdr:nvPicPr>
        <xdr:cNvPr id="534" name="Рисунок 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14375" y="44043600"/>
          <a:ext cx="13335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262</xdr:row>
      <xdr:rowOff>95250</xdr:rowOff>
    </xdr:from>
    <xdr:to>
      <xdr:col>1</xdr:col>
      <xdr:colOff>180975</xdr:colOff>
      <xdr:row>262</xdr:row>
      <xdr:rowOff>104775</xdr:rowOff>
    </xdr:to>
    <xdr:pic>
      <xdr:nvPicPr>
        <xdr:cNvPr id="535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392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262</xdr:row>
      <xdr:rowOff>95250</xdr:rowOff>
    </xdr:from>
    <xdr:to>
      <xdr:col>1</xdr:col>
      <xdr:colOff>180975</xdr:colOff>
      <xdr:row>262</xdr:row>
      <xdr:rowOff>104775</xdr:rowOff>
    </xdr:to>
    <xdr:pic>
      <xdr:nvPicPr>
        <xdr:cNvPr id="53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392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262</xdr:row>
      <xdr:rowOff>95250</xdr:rowOff>
    </xdr:from>
    <xdr:to>
      <xdr:col>1</xdr:col>
      <xdr:colOff>180975</xdr:colOff>
      <xdr:row>262</xdr:row>
      <xdr:rowOff>104775</xdr:rowOff>
    </xdr:to>
    <xdr:pic>
      <xdr:nvPicPr>
        <xdr:cNvPr id="537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392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262</xdr:row>
      <xdr:rowOff>95250</xdr:rowOff>
    </xdr:from>
    <xdr:to>
      <xdr:col>1</xdr:col>
      <xdr:colOff>180975</xdr:colOff>
      <xdr:row>262</xdr:row>
      <xdr:rowOff>104775</xdr:rowOff>
    </xdr:to>
    <xdr:pic>
      <xdr:nvPicPr>
        <xdr:cNvPr id="538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392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262</xdr:row>
      <xdr:rowOff>95250</xdr:rowOff>
    </xdr:from>
    <xdr:to>
      <xdr:col>1</xdr:col>
      <xdr:colOff>180975</xdr:colOff>
      <xdr:row>262</xdr:row>
      <xdr:rowOff>104775</xdr:rowOff>
    </xdr:to>
    <xdr:pic>
      <xdr:nvPicPr>
        <xdr:cNvPr id="53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392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262</xdr:row>
      <xdr:rowOff>95250</xdr:rowOff>
    </xdr:from>
    <xdr:to>
      <xdr:col>1</xdr:col>
      <xdr:colOff>180975</xdr:colOff>
      <xdr:row>262</xdr:row>
      <xdr:rowOff>104775</xdr:rowOff>
    </xdr:to>
    <xdr:pic>
      <xdr:nvPicPr>
        <xdr:cNvPr id="54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392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75"/>
  <sheetViews>
    <sheetView tabSelected="1" zoomScalePageLayoutView="0" workbookViewId="0" topLeftCell="A1">
      <selection activeCell="B3" sqref="B3:I3"/>
    </sheetView>
  </sheetViews>
  <sheetFormatPr defaultColWidth="9.00390625" defaultRowHeight="12.75"/>
  <cols>
    <col min="2" max="2" width="18.25390625" style="0" customWidth="1"/>
    <col min="3" max="3" width="7.875" style="0" customWidth="1"/>
    <col min="4" max="6" width="8.75390625" style="0" customWidth="1"/>
    <col min="7" max="7" width="7.75390625" style="0" customWidth="1"/>
  </cols>
  <sheetData>
    <row r="1" ht="13.5" thickBot="1"/>
    <row r="2" spans="2:9" ht="26.25" customHeight="1" thickBot="1">
      <c r="B2" s="46" t="s">
        <v>9</v>
      </c>
      <c r="C2" s="47"/>
      <c r="D2" s="47"/>
      <c r="E2" s="47"/>
      <c r="F2" s="47"/>
      <c r="G2" s="47"/>
      <c r="H2" s="47"/>
      <c r="I2" s="47"/>
    </row>
    <row r="3" spans="2:10" ht="32.25" customHeight="1" thickBot="1">
      <c r="B3" s="55" t="s">
        <v>38</v>
      </c>
      <c r="C3" s="56"/>
      <c r="D3" s="56"/>
      <c r="E3" s="56"/>
      <c r="F3" s="56"/>
      <c r="G3" s="56"/>
      <c r="H3" s="56"/>
      <c r="I3" s="57"/>
      <c r="J3" s="45"/>
    </row>
    <row r="4" spans="2:9" ht="22.5" customHeight="1" thickBot="1">
      <c r="B4" s="9"/>
      <c r="C4" s="10"/>
      <c r="D4" s="10"/>
      <c r="E4" s="10"/>
      <c r="F4" s="10"/>
      <c r="G4" s="10"/>
      <c r="H4" s="10"/>
      <c r="I4" s="10"/>
    </row>
    <row r="5" spans="2:9" ht="13.5" thickBot="1">
      <c r="B5" s="15" t="s">
        <v>0</v>
      </c>
      <c r="C5" s="16" t="s">
        <v>1</v>
      </c>
      <c r="D5" s="48" t="s">
        <v>2</v>
      </c>
      <c r="E5" s="48"/>
      <c r="F5" s="48"/>
      <c r="G5" s="17" t="s">
        <v>3</v>
      </c>
      <c r="H5" s="17" t="s">
        <v>4</v>
      </c>
      <c r="I5" s="18" t="s">
        <v>5</v>
      </c>
    </row>
    <row r="6" spans="2:9" ht="13.5" thickBot="1">
      <c r="B6" s="41"/>
      <c r="C6" s="41"/>
      <c r="D6" s="41"/>
      <c r="E6" s="41"/>
      <c r="F6" s="41"/>
      <c r="G6" s="42"/>
      <c r="H6" s="42"/>
      <c r="I6" s="41"/>
    </row>
    <row r="7" spans="2:9" ht="13.5" thickBot="1">
      <c r="B7" s="49" t="s">
        <v>29</v>
      </c>
      <c r="C7" s="50"/>
      <c r="D7" s="50"/>
      <c r="E7" s="50"/>
      <c r="F7" s="50"/>
      <c r="G7" s="50"/>
      <c r="H7" s="50"/>
      <c r="I7" s="51"/>
    </row>
    <row r="8" spans="2:9" ht="13.5" thickBot="1">
      <c r="B8" s="35"/>
      <c r="C8" s="35"/>
      <c r="D8" s="35"/>
      <c r="E8" s="35"/>
      <c r="F8" s="35"/>
      <c r="G8" s="36"/>
      <c r="H8" s="36"/>
      <c r="I8" s="35"/>
    </row>
    <row r="9" spans="2:9" ht="13.5" thickTop="1">
      <c r="B9" s="38" t="s">
        <v>10</v>
      </c>
      <c r="C9" s="19"/>
      <c r="D9" s="4" t="s">
        <v>11</v>
      </c>
      <c r="E9" s="4" t="s">
        <v>12</v>
      </c>
      <c r="F9" s="5" t="s">
        <v>13</v>
      </c>
      <c r="G9" s="6"/>
      <c r="H9" s="3"/>
      <c r="I9" s="7"/>
    </row>
    <row r="10" spans="2:9" ht="12.75">
      <c r="B10" s="21"/>
      <c r="C10" s="20" t="s">
        <v>8</v>
      </c>
      <c r="D10" s="2"/>
      <c r="E10" s="2"/>
      <c r="F10" s="2"/>
      <c r="G10" s="1">
        <f>SUM(D10:F10)</f>
        <v>0</v>
      </c>
      <c r="H10" s="1">
        <v>583.7</v>
      </c>
      <c r="I10" s="8">
        <f>SUM(D10:F10)*H10</f>
        <v>0</v>
      </c>
    </row>
    <row r="11" spans="2:9" ht="12.75">
      <c r="B11" s="21"/>
      <c r="C11" s="26"/>
      <c r="D11" s="23"/>
      <c r="E11" s="23"/>
      <c r="F11" s="23"/>
      <c r="G11" s="27"/>
      <c r="H11" s="27"/>
      <c r="I11" s="28"/>
    </row>
    <row r="12" spans="2:9" ht="12.75">
      <c r="B12" s="21"/>
      <c r="C12" s="29"/>
      <c r="D12" s="24"/>
      <c r="E12" s="24"/>
      <c r="F12" s="24"/>
      <c r="G12" s="30"/>
      <c r="H12" s="30"/>
      <c r="I12" s="31"/>
    </row>
    <row r="13" spans="2:9" ht="12.75">
      <c r="B13" s="21"/>
      <c r="C13" s="29"/>
      <c r="D13" s="24"/>
      <c r="E13" s="24"/>
      <c r="F13" s="24"/>
      <c r="G13" s="30"/>
      <c r="H13" s="30"/>
      <c r="I13" s="31"/>
    </row>
    <row r="14" spans="2:9" ht="12.75">
      <c r="B14" s="21"/>
      <c r="C14" s="29"/>
      <c r="D14" s="24"/>
      <c r="E14" s="24"/>
      <c r="F14" s="24"/>
      <c r="G14" s="30"/>
      <c r="H14" s="30"/>
      <c r="I14" s="31"/>
    </row>
    <row r="15" spans="2:9" ht="12.75">
      <c r="B15" s="21"/>
      <c r="C15" s="29"/>
      <c r="D15" s="24"/>
      <c r="E15" s="24"/>
      <c r="F15" s="24"/>
      <c r="G15" s="30"/>
      <c r="H15" s="30"/>
      <c r="I15" s="31"/>
    </row>
    <row r="16" spans="2:9" ht="12.75">
      <c r="B16" s="21"/>
      <c r="C16" s="29"/>
      <c r="D16" s="24"/>
      <c r="E16" s="24"/>
      <c r="F16" s="24"/>
      <c r="G16" s="30"/>
      <c r="H16" s="30"/>
      <c r="I16" s="31"/>
    </row>
    <row r="17" spans="2:9" ht="12.75">
      <c r="B17" s="21"/>
      <c r="C17" s="29"/>
      <c r="D17" s="24"/>
      <c r="E17" s="24"/>
      <c r="F17" s="24"/>
      <c r="G17" s="30"/>
      <c r="H17" s="30"/>
      <c r="I17" s="31"/>
    </row>
    <row r="18" spans="2:9" ht="12.75">
      <c r="B18" s="21"/>
      <c r="C18" s="29"/>
      <c r="D18" s="24"/>
      <c r="E18" s="24"/>
      <c r="F18" s="24"/>
      <c r="G18" s="30"/>
      <c r="H18" s="30"/>
      <c r="I18" s="31"/>
    </row>
    <row r="19" spans="2:9" ht="13.5" thickBot="1">
      <c r="B19" s="22"/>
      <c r="C19" s="32"/>
      <c r="D19" s="25"/>
      <c r="E19" s="25"/>
      <c r="F19" s="25"/>
      <c r="G19" s="33"/>
      <c r="H19" s="33"/>
      <c r="I19" s="34"/>
    </row>
    <row r="20" spans="2:9" ht="14.25" thickBot="1" thickTop="1">
      <c r="B20" s="11"/>
      <c r="C20" s="12"/>
      <c r="D20" s="12"/>
      <c r="E20" s="12"/>
      <c r="F20" s="12"/>
      <c r="G20" s="13"/>
      <c r="H20" s="14"/>
      <c r="I20" s="11"/>
    </row>
    <row r="21" spans="2:9" ht="13.5" thickTop="1">
      <c r="B21" s="38" t="s">
        <v>14</v>
      </c>
      <c r="C21" s="19"/>
      <c r="D21" s="4" t="s">
        <v>11</v>
      </c>
      <c r="E21" s="4" t="s">
        <v>12</v>
      </c>
      <c r="F21" s="4"/>
      <c r="G21" s="6"/>
      <c r="H21" s="3"/>
      <c r="I21" s="7"/>
    </row>
    <row r="22" spans="2:9" ht="12.75">
      <c r="B22" s="21"/>
      <c r="C22" s="20" t="s">
        <v>7</v>
      </c>
      <c r="D22" s="2"/>
      <c r="E22" s="2"/>
      <c r="F22" s="2"/>
      <c r="G22" s="1">
        <f>SUM(D22:E22)</f>
        <v>0</v>
      </c>
      <c r="H22" s="1">
        <v>195</v>
      </c>
      <c r="I22" s="8">
        <f>SUM(D22:F22)*H22</f>
        <v>0</v>
      </c>
    </row>
    <row r="23" spans="2:9" ht="12.75">
      <c r="B23" s="21"/>
      <c r="C23" s="20" t="s">
        <v>8</v>
      </c>
      <c r="D23" s="2"/>
      <c r="E23" s="2"/>
      <c r="F23" s="2"/>
      <c r="G23" s="1">
        <f>SUM(D23:E23)</f>
        <v>0</v>
      </c>
      <c r="H23" s="1">
        <v>195</v>
      </c>
      <c r="I23" s="8">
        <f>SUM(D23:F23)*H23</f>
        <v>0</v>
      </c>
    </row>
    <row r="24" spans="2:9" ht="12.75">
      <c r="B24" s="21"/>
      <c r="C24" s="26"/>
      <c r="D24" s="23"/>
      <c r="E24" s="23"/>
      <c r="F24" s="23"/>
      <c r="G24" s="27"/>
      <c r="H24" s="27"/>
      <c r="I24" s="28"/>
    </row>
    <row r="25" spans="2:9" ht="12.75">
      <c r="B25" s="21"/>
      <c r="C25" s="29"/>
      <c r="D25" s="24"/>
      <c r="E25" s="24"/>
      <c r="F25" s="24"/>
      <c r="G25" s="30"/>
      <c r="H25" s="30"/>
      <c r="I25" s="31"/>
    </row>
    <row r="26" spans="2:9" ht="12.75">
      <c r="B26" s="21"/>
      <c r="C26" s="29"/>
      <c r="D26" s="24"/>
      <c r="E26" s="24"/>
      <c r="F26" s="24"/>
      <c r="G26" s="30"/>
      <c r="H26" s="30"/>
      <c r="I26" s="31"/>
    </row>
    <row r="27" spans="2:9" ht="12.75">
      <c r="B27" s="21"/>
      <c r="C27" s="29"/>
      <c r="D27" s="24"/>
      <c r="E27" s="24"/>
      <c r="F27" s="24"/>
      <c r="G27" s="30"/>
      <c r="H27" s="30"/>
      <c r="I27" s="31"/>
    </row>
    <row r="28" spans="2:9" ht="12.75">
      <c r="B28" s="21"/>
      <c r="C28" s="29"/>
      <c r="D28" s="24"/>
      <c r="E28" s="24"/>
      <c r="F28" s="24"/>
      <c r="G28" s="30"/>
      <c r="H28" s="30"/>
      <c r="I28" s="31"/>
    </row>
    <row r="29" spans="2:9" ht="12.75">
      <c r="B29" s="21"/>
      <c r="C29" s="29"/>
      <c r="D29" s="24"/>
      <c r="E29" s="24"/>
      <c r="F29" s="24"/>
      <c r="G29" s="30"/>
      <c r="H29" s="30"/>
      <c r="I29" s="31"/>
    </row>
    <row r="30" spans="2:9" ht="12.75">
      <c r="B30" s="21"/>
      <c r="C30" s="29"/>
      <c r="D30" s="24"/>
      <c r="E30" s="24"/>
      <c r="F30" s="24"/>
      <c r="G30" s="30"/>
      <c r="H30" s="30"/>
      <c r="I30" s="31"/>
    </row>
    <row r="31" spans="2:9" ht="13.5" thickBot="1">
      <c r="B31" s="22"/>
      <c r="C31" s="32"/>
      <c r="D31" s="25"/>
      <c r="E31" s="25"/>
      <c r="F31" s="25"/>
      <c r="G31" s="33"/>
      <c r="H31" s="33"/>
      <c r="I31" s="34"/>
    </row>
    <row r="32" spans="2:9" ht="14.25" thickBot="1" thickTop="1">
      <c r="B32" s="37"/>
      <c r="C32" s="37"/>
      <c r="D32" s="24"/>
      <c r="E32" s="24"/>
      <c r="F32" s="24"/>
      <c r="G32" s="30"/>
      <c r="H32" s="30"/>
      <c r="I32" s="30"/>
    </row>
    <row r="33" spans="2:9" ht="13.5" thickTop="1">
      <c r="B33" s="38" t="s">
        <v>15</v>
      </c>
      <c r="C33" s="19"/>
      <c r="D33" s="4" t="s">
        <v>11</v>
      </c>
      <c r="E33" s="4" t="s">
        <v>12</v>
      </c>
      <c r="F33" s="5" t="s">
        <v>13</v>
      </c>
      <c r="G33" s="6"/>
      <c r="H33" s="3"/>
      <c r="I33" s="7"/>
    </row>
    <row r="34" spans="2:9" ht="12.75">
      <c r="B34" s="21"/>
      <c r="C34" s="20" t="s">
        <v>8</v>
      </c>
      <c r="D34" s="2"/>
      <c r="E34" s="2"/>
      <c r="F34" s="2"/>
      <c r="G34" s="1">
        <f>SUM(D34:F34)</f>
        <v>0</v>
      </c>
      <c r="H34" s="1">
        <v>286</v>
      </c>
      <c r="I34" s="8">
        <f>SUM(D34:F34)*H34</f>
        <v>0</v>
      </c>
    </row>
    <row r="35" spans="2:9" ht="12.75">
      <c r="B35" s="21"/>
      <c r="C35" s="26"/>
      <c r="D35" s="23"/>
      <c r="E35" s="23"/>
      <c r="F35" s="23"/>
      <c r="G35" s="27"/>
      <c r="H35" s="27"/>
      <c r="I35" s="28"/>
    </row>
    <row r="36" spans="2:9" ht="12.75">
      <c r="B36" s="21"/>
      <c r="C36" s="29"/>
      <c r="D36" s="24"/>
      <c r="E36" s="24"/>
      <c r="F36" s="24"/>
      <c r="G36" s="30"/>
      <c r="H36" s="30"/>
      <c r="I36" s="31"/>
    </row>
    <row r="37" spans="2:9" ht="12.75">
      <c r="B37" s="21"/>
      <c r="C37" s="29"/>
      <c r="D37" s="24"/>
      <c r="E37" s="24"/>
      <c r="F37" s="24"/>
      <c r="G37" s="30"/>
      <c r="H37" s="30"/>
      <c r="I37" s="31"/>
    </row>
    <row r="38" spans="2:9" ht="12.75">
      <c r="B38" s="21"/>
      <c r="C38" s="29"/>
      <c r="D38" s="24"/>
      <c r="E38" s="24"/>
      <c r="F38" s="24"/>
      <c r="G38" s="30"/>
      <c r="H38" s="30"/>
      <c r="I38" s="31"/>
    </row>
    <row r="39" spans="2:9" ht="12.75">
      <c r="B39" s="21"/>
      <c r="C39" s="29"/>
      <c r="D39" s="24"/>
      <c r="E39" s="24"/>
      <c r="F39" s="24"/>
      <c r="G39" s="30"/>
      <c r="H39" s="30"/>
      <c r="I39" s="31"/>
    </row>
    <row r="40" spans="2:9" ht="12.75">
      <c r="B40" s="21"/>
      <c r="C40" s="29"/>
      <c r="D40" s="24"/>
      <c r="E40" s="24"/>
      <c r="F40" s="24"/>
      <c r="G40" s="30"/>
      <c r="H40" s="30"/>
      <c r="I40" s="31"/>
    </row>
    <row r="41" spans="2:9" ht="12.75">
      <c r="B41" s="21"/>
      <c r="C41" s="29"/>
      <c r="D41" s="24"/>
      <c r="E41" s="24"/>
      <c r="F41" s="24"/>
      <c r="G41" s="30"/>
      <c r="H41" s="30"/>
      <c r="I41" s="31"/>
    </row>
    <row r="42" spans="2:9" ht="12.75">
      <c r="B42" s="21"/>
      <c r="C42" s="29"/>
      <c r="D42" s="24"/>
      <c r="E42" s="24"/>
      <c r="F42" s="24"/>
      <c r="G42" s="30"/>
      <c r="H42" s="30"/>
      <c r="I42" s="31"/>
    </row>
    <row r="43" spans="2:9" ht="13.5" thickBot="1">
      <c r="B43" s="22"/>
      <c r="C43" s="32"/>
      <c r="D43" s="25"/>
      <c r="E43" s="25"/>
      <c r="F43" s="25"/>
      <c r="G43" s="33"/>
      <c r="H43" s="33"/>
      <c r="I43" s="34"/>
    </row>
    <row r="44" spans="2:9" ht="14.25" thickBot="1" thickTop="1">
      <c r="B44" s="37"/>
      <c r="C44" s="37"/>
      <c r="D44" s="24"/>
      <c r="E44" s="24"/>
      <c r="F44" s="24"/>
      <c r="G44" s="30"/>
      <c r="H44" s="30"/>
      <c r="I44" s="30"/>
    </row>
    <row r="45" spans="2:9" ht="13.5" thickTop="1">
      <c r="B45" s="39" t="s">
        <v>36</v>
      </c>
      <c r="C45" s="40"/>
      <c r="D45" s="4" t="s">
        <v>11</v>
      </c>
      <c r="E45" s="4" t="s">
        <v>12</v>
      </c>
      <c r="F45" s="4"/>
      <c r="G45" s="6"/>
      <c r="H45" s="3"/>
      <c r="I45" s="7"/>
    </row>
    <row r="46" spans="2:9" ht="12.75">
      <c r="B46" s="21"/>
      <c r="C46" s="20" t="s">
        <v>7</v>
      </c>
      <c r="D46" s="2"/>
      <c r="E46" s="2"/>
      <c r="F46" s="2"/>
      <c r="G46" s="1">
        <f>SUM(D46:E46)</f>
        <v>0</v>
      </c>
      <c r="H46" s="1">
        <v>144.3</v>
      </c>
      <c r="I46" s="8">
        <f>SUM(D46:F46)*H46</f>
        <v>0</v>
      </c>
    </row>
    <row r="47" spans="2:9" ht="12.75">
      <c r="B47" s="21"/>
      <c r="C47" s="20" t="s">
        <v>8</v>
      </c>
      <c r="D47" s="2"/>
      <c r="E47" s="2"/>
      <c r="F47" s="2"/>
      <c r="G47" s="1">
        <f>SUM(D47:E47)</f>
        <v>0</v>
      </c>
      <c r="H47" s="1">
        <v>144.3</v>
      </c>
      <c r="I47" s="8">
        <f>SUM(D47:F47)*H47</f>
        <v>0</v>
      </c>
    </row>
    <row r="48" spans="2:9" ht="12.75">
      <c r="B48" s="21"/>
      <c r="C48" s="20" t="s">
        <v>16</v>
      </c>
      <c r="D48" s="2"/>
      <c r="E48" s="2"/>
      <c r="F48" s="2"/>
      <c r="G48" s="1">
        <f>SUM(D48:E48)</f>
        <v>0</v>
      </c>
      <c r="H48" s="1">
        <v>144.3</v>
      </c>
      <c r="I48" s="8">
        <f>SUM(D48:F48)*H48</f>
        <v>0</v>
      </c>
    </row>
    <row r="49" spans="2:9" ht="12.75">
      <c r="B49" s="21"/>
      <c r="C49" s="29"/>
      <c r="D49" s="24"/>
      <c r="E49" s="24"/>
      <c r="F49" s="24"/>
      <c r="G49" s="30"/>
      <c r="H49" s="30"/>
      <c r="I49" s="31"/>
    </row>
    <row r="50" spans="2:9" ht="12.75">
      <c r="B50" s="21"/>
      <c r="C50" s="29"/>
      <c r="D50" s="24"/>
      <c r="E50" s="24"/>
      <c r="F50" s="24"/>
      <c r="G50" s="30"/>
      <c r="H50" s="30"/>
      <c r="I50" s="31"/>
    </row>
    <row r="51" spans="2:9" ht="12.75">
      <c r="B51" s="21"/>
      <c r="C51" s="29"/>
      <c r="D51" s="24"/>
      <c r="E51" s="24"/>
      <c r="F51" s="24"/>
      <c r="G51" s="30"/>
      <c r="H51" s="30"/>
      <c r="I51" s="31"/>
    </row>
    <row r="52" spans="2:9" ht="12.75">
      <c r="B52" s="21"/>
      <c r="C52" s="29"/>
      <c r="D52" s="24"/>
      <c r="E52" s="24"/>
      <c r="F52" s="24"/>
      <c r="G52" s="30"/>
      <c r="H52" s="30"/>
      <c r="I52" s="31"/>
    </row>
    <row r="53" spans="2:9" ht="12.75">
      <c r="B53" s="21"/>
      <c r="C53" s="29"/>
      <c r="D53" s="24"/>
      <c r="E53" s="24"/>
      <c r="F53" s="24"/>
      <c r="G53" s="30"/>
      <c r="H53" s="30"/>
      <c r="I53" s="31"/>
    </row>
    <row r="54" spans="2:9" ht="12.75">
      <c r="B54" s="21"/>
      <c r="C54" s="29"/>
      <c r="D54" s="24"/>
      <c r="E54" s="24"/>
      <c r="F54" s="24"/>
      <c r="G54" s="30"/>
      <c r="H54" s="30"/>
      <c r="I54" s="31"/>
    </row>
    <row r="55" spans="2:9" ht="13.5" thickBot="1">
      <c r="B55" s="22"/>
      <c r="C55" s="32"/>
      <c r="D55" s="25"/>
      <c r="E55" s="25"/>
      <c r="F55" s="25"/>
      <c r="G55" s="33"/>
      <c r="H55" s="33"/>
      <c r="I55" s="34"/>
    </row>
    <row r="56" spans="2:9" ht="14.25" thickBot="1" thickTop="1">
      <c r="B56" s="37"/>
      <c r="C56" s="37"/>
      <c r="D56" s="24"/>
      <c r="E56" s="24"/>
      <c r="F56" s="24"/>
      <c r="G56" s="30"/>
      <c r="H56" s="30"/>
      <c r="I56" s="30"/>
    </row>
    <row r="57" spans="2:9" ht="13.5" thickTop="1">
      <c r="B57" s="39" t="s">
        <v>17</v>
      </c>
      <c r="C57" s="40"/>
      <c r="D57" s="4" t="s">
        <v>11</v>
      </c>
      <c r="E57" s="4" t="s">
        <v>12</v>
      </c>
      <c r="F57" s="5" t="s">
        <v>13</v>
      </c>
      <c r="G57" s="6"/>
      <c r="H57" s="3"/>
      <c r="I57" s="7"/>
    </row>
    <row r="58" spans="2:9" ht="12.75">
      <c r="B58" s="21"/>
      <c r="C58" s="20" t="s">
        <v>7</v>
      </c>
      <c r="D58" s="2"/>
      <c r="E58" s="2"/>
      <c r="F58" s="2"/>
      <c r="G58" s="1">
        <f>SUM(D58:F58)</f>
        <v>0</v>
      </c>
      <c r="H58" s="1">
        <v>336.7</v>
      </c>
      <c r="I58" s="8">
        <f>SUM(D58:F58)*H58</f>
        <v>0</v>
      </c>
    </row>
    <row r="59" spans="2:9" ht="12.75">
      <c r="B59" s="21"/>
      <c r="C59" s="20" t="s">
        <v>8</v>
      </c>
      <c r="D59" s="2"/>
      <c r="E59" s="2"/>
      <c r="F59" s="2"/>
      <c r="G59" s="1">
        <f>SUM(D59:F59)</f>
        <v>0</v>
      </c>
      <c r="H59" s="1">
        <v>336.7</v>
      </c>
      <c r="I59" s="8">
        <f>SUM(D59:F59)*H59</f>
        <v>0</v>
      </c>
    </row>
    <row r="60" spans="2:9" ht="12.75">
      <c r="B60" s="21"/>
      <c r="C60" s="26"/>
      <c r="D60" s="23"/>
      <c r="E60" s="23"/>
      <c r="F60" s="23"/>
      <c r="G60" s="27"/>
      <c r="H60" s="27"/>
      <c r="I60" s="28"/>
    </row>
    <row r="61" spans="2:9" ht="12.75">
      <c r="B61" s="21"/>
      <c r="C61" s="29"/>
      <c r="D61" s="24"/>
      <c r="E61" s="24"/>
      <c r="F61" s="24"/>
      <c r="G61" s="30"/>
      <c r="H61" s="30"/>
      <c r="I61" s="31"/>
    </row>
    <row r="62" spans="2:9" ht="12.75">
      <c r="B62" s="21"/>
      <c r="C62" s="29"/>
      <c r="D62" s="24"/>
      <c r="E62" s="24"/>
      <c r="F62" s="24"/>
      <c r="G62" s="30"/>
      <c r="H62" s="30"/>
      <c r="I62" s="31"/>
    </row>
    <row r="63" spans="2:9" ht="12.75">
      <c r="B63" s="21"/>
      <c r="C63" s="29"/>
      <c r="D63" s="24"/>
      <c r="E63" s="24"/>
      <c r="F63" s="24"/>
      <c r="G63" s="30"/>
      <c r="H63" s="30"/>
      <c r="I63" s="31"/>
    </row>
    <row r="64" spans="2:9" ht="12.75">
      <c r="B64" s="21"/>
      <c r="C64" s="29"/>
      <c r="D64" s="24"/>
      <c r="E64" s="24"/>
      <c r="F64" s="24"/>
      <c r="G64" s="30"/>
      <c r="H64" s="30"/>
      <c r="I64" s="31"/>
    </row>
    <row r="65" spans="2:9" ht="12.75">
      <c r="B65" s="21"/>
      <c r="C65" s="29"/>
      <c r="D65" s="24"/>
      <c r="E65" s="24"/>
      <c r="F65" s="24"/>
      <c r="G65" s="30"/>
      <c r="H65" s="30"/>
      <c r="I65" s="31"/>
    </row>
    <row r="66" spans="2:9" ht="12.75">
      <c r="B66" s="21"/>
      <c r="C66" s="29"/>
      <c r="D66" s="24"/>
      <c r="E66" s="24"/>
      <c r="F66" s="24"/>
      <c r="G66" s="30"/>
      <c r="H66" s="30"/>
      <c r="I66" s="31"/>
    </row>
    <row r="67" spans="2:9" ht="13.5" thickBot="1">
      <c r="B67" s="22"/>
      <c r="C67" s="32"/>
      <c r="D67" s="25"/>
      <c r="E67" s="25"/>
      <c r="F67" s="25"/>
      <c r="G67" s="33"/>
      <c r="H67" s="33"/>
      <c r="I67" s="34"/>
    </row>
    <row r="68" spans="2:9" ht="14.25" thickBot="1" thickTop="1">
      <c r="B68" s="37"/>
      <c r="C68" s="37"/>
      <c r="D68" s="24"/>
      <c r="E68" s="24"/>
      <c r="F68" s="24"/>
      <c r="G68" s="30"/>
      <c r="H68" s="30"/>
      <c r="I68" s="30"/>
    </row>
    <row r="69" spans="2:9" ht="13.5" thickTop="1">
      <c r="B69" s="39" t="s">
        <v>18</v>
      </c>
      <c r="C69" s="40"/>
      <c r="D69" s="4" t="s">
        <v>11</v>
      </c>
      <c r="E69" s="4" t="s">
        <v>12</v>
      </c>
      <c r="F69" s="5" t="s">
        <v>13</v>
      </c>
      <c r="G69" s="6"/>
      <c r="H69" s="3"/>
      <c r="I69" s="7"/>
    </row>
    <row r="70" spans="2:9" ht="12.75">
      <c r="B70" s="21"/>
      <c r="C70" s="20" t="s">
        <v>7</v>
      </c>
      <c r="D70" s="2"/>
      <c r="E70" s="2"/>
      <c r="F70" s="2"/>
      <c r="G70" s="1">
        <f>SUM(D70:F70)</f>
        <v>0</v>
      </c>
      <c r="H70" s="1">
        <v>349.7</v>
      </c>
      <c r="I70" s="8">
        <f>SUM(D70:F70)*H70</f>
        <v>0</v>
      </c>
    </row>
    <row r="71" spans="2:9" ht="12.75">
      <c r="B71" s="21"/>
      <c r="C71" s="20" t="s">
        <v>8</v>
      </c>
      <c r="D71" s="2"/>
      <c r="E71" s="2"/>
      <c r="F71" s="2"/>
      <c r="G71" s="1">
        <f>SUM(D71:F71)</f>
        <v>0</v>
      </c>
      <c r="H71" s="1">
        <v>349.7</v>
      </c>
      <c r="I71" s="8">
        <f>SUM(D71:F71)*H71</f>
        <v>0</v>
      </c>
    </row>
    <row r="72" spans="2:9" ht="12.75">
      <c r="B72" s="21"/>
      <c r="C72" s="26"/>
      <c r="D72" s="23"/>
      <c r="E72" s="23"/>
      <c r="F72" s="23"/>
      <c r="G72" s="27"/>
      <c r="H72" s="27"/>
      <c r="I72" s="28"/>
    </row>
    <row r="73" spans="2:9" ht="12.75">
      <c r="B73" s="21"/>
      <c r="C73" s="29"/>
      <c r="D73" s="24"/>
      <c r="E73" s="24"/>
      <c r="F73" s="24"/>
      <c r="G73" s="30"/>
      <c r="H73" s="30"/>
      <c r="I73" s="31"/>
    </row>
    <row r="74" spans="2:9" ht="12.75">
      <c r="B74" s="21"/>
      <c r="C74" s="29"/>
      <c r="D74" s="24"/>
      <c r="E74" s="24"/>
      <c r="F74" s="24"/>
      <c r="G74" s="30"/>
      <c r="H74" s="30"/>
      <c r="I74" s="31"/>
    </row>
    <row r="75" spans="2:9" ht="12.75">
      <c r="B75" s="21"/>
      <c r="C75" s="29"/>
      <c r="D75" s="24"/>
      <c r="E75" s="24"/>
      <c r="F75" s="24"/>
      <c r="G75" s="30"/>
      <c r="H75" s="30"/>
      <c r="I75" s="31"/>
    </row>
    <row r="76" spans="2:9" ht="12.75">
      <c r="B76" s="21"/>
      <c r="C76" s="29"/>
      <c r="D76" s="24"/>
      <c r="E76" s="24"/>
      <c r="F76" s="24"/>
      <c r="G76" s="30"/>
      <c r="H76" s="30"/>
      <c r="I76" s="31"/>
    </row>
    <row r="77" spans="2:9" ht="12.75">
      <c r="B77" s="21"/>
      <c r="C77" s="29"/>
      <c r="D77" s="24"/>
      <c r="E77" s="24"/>
      <c r="F77" s="24"/>
      <c r="G77" s="30"/>
      <c r="H77" s="30"/>
      <c r="I77" s="31"/>
    </row>
    <row r="78" spans="2:9" ht="12.75">
      <c r="B78" s="21"/>
      <c r="C78" s="29"/>
      <c r="D78" s="24"/>
      <c r="E78" s="24"/>
      <c r="F78" s="24"/>
      <c r="G78" s="30"/>
      <c r="H78" s="30"/>
      <c r="I78" s="31"/>
    </row>
    <row r="79" spans="2:9" ht="13.5" thickBot="1">
      <c r="B79" s="22"/>
      <c r="C79" s="32"/>
      <c r="D79" s="25"/>
      <c r="E79" s="25"/>
      <c r="F79" s="25"/>
      <c r="G79" s="33"/>
      <c r="H79" s="33"/>
      <c r="I79" s="34"/>
    </row>
    <row r="80" ht="14.25" thickBot="1" thickTop="1"/>
    <row r="81" spans="2:9" ht="13.5" thickTop="1">
      <c r="B81" s="39" t="s">
        <v>19</v>
      </c>
      <c r="C81" s="40"/>
      <c r="D81" s="4" t="s">
        <v>11</v>
      </c>
      <c r="E81" s="4" t="s">
        <v>12</v>
      </c>
      <c r="F81" s="5"/>
      <c r="G81" s="6"/>
      <c r="H81" s="3"/>
      <c r="I81" s="7"/>
    </row>
    <row r="82" spans="2:9" ht="12.75">
      <c r="B82" s="21"/>
      <c r="C82" s="20" t="s">
        <v>7</v>
      </c>
      <c r="D82" s="2"/>
      <c r="E82" s="2"/>
      <c r="F82" s="2"/>
      <c r="G82" s="1">
        <f>SUM(D82:E82)</f>
        <v>0</v>
      </c>
      <c r="H82" s="1">
        <v>137.8</v>
      </c>
      <c r="I82" s="8">
        <f>SUM(D82:F82)*H82</f>
        <v>0</v>
      </c>
    </row>
    <row r="83" spans="2:9" ht="12.75">
      <c r="B83" s="21"/>
      <c r="C83" s="20" t="s">
        <v>8</v>
      </c>
      <c r="D83" s="2"/>
      <c r="E83" s="2"/>
      <c r="F83" s="2"/>
      <c r="G83" s="1">
        <f>SUM(D83:E83)</f>
        <v>0</v>
      </c>
      <c r="H83" s="1">
        <v>137.8</v>
      </c>
      <c r="I83" s="8">
        <f>SUM(D83:F83)*H83</f>
        <v>0</v>
      </c>
    </row>
    <row r="84" spans="2:9" ht="12.75">
      <c r="B84" s="21"/>
      <c r="C84" s="26"/>
      <c r="D84" s="23"/>
      <c r="E84" s="23"/>
      <c r="F84" s="23"/>
      <c r="G84" s="27"/>
      <c r="H84" s="27"/>
      <c r="I84" s="28"/>
    </row>
    <row r="85" spans="2:9" ht="12.75">
      <c r="B85" s="21"/>
      <c r="C85" s="29"/>
      <c r="D85" s="24"/>
      <c r="E85" s="24"/>
      <c r="F85" s="24"/>
      <c r="G85" s="30"/>
      <c r="H85" s="30"/>
      <c r="I85" s="31"/>
    </row>
    <row r="86" spans="2:9" ht="12.75">
      <c r="B86" s="21"/>
      <c r="C86" s="29"/>
      <c r="D86" s="24"/>
      <c r="E86" s="24"/>
      <c r="F86" s="24"/>
      <c r="G86" s="30"/>
      <c r="H86" s="30"/>
      <c r="I86" s="31"/>
    </row>
    <row r="87" spans="2:9" ht="12.75">
      <c r="B87" s="21"/>
      <c r="C87" s="29"/>
      <c r="D87" s="24"/>
      <c r="E87" s="24"/>
      <c r="F87" s="24"/>
      <c r="G87" s="30"/>
      <c r="H87" s="30"/>
      <c r="I87" s="31"/>
    </row>
    <row r="88" spans="2:9" ht="12.75">
      <c r="B88" s="21"/>
      <c r="C88" s="29"/>
      <c r="D88" s="24"/>
      <c r="E88" s="24"/>
      <c r="F88" s="24"/>
      <c r="G88" s="30"/>
      <c r="H88" s="30"/>
      <c r="I88" s="31"/>
    </row>
    <row r="89" spans="2:9" ht="12.75">
      <c r="B89" s="21"/>
      <c r="C89" s="29"/>
      <c r="D89" s="24"/>
      <c r="E89" s="24"/>
      <c r="F89" s="24"/>
      <c r="G89" s="30"/>
      <c r="H89" s="30"/>
      <c r="I89" s="31"/>
    </row>
    <row r="90" spans="2:9" ht="12.75">
      <c r="B90" s="21"/>
      <c r="C90" s="29"/>
      <c r="D90" s="24"/>
      <c r="E90" s="24"/>
      <c r="F90" s="24"/>
      <c r="G90" s="30"/>
      <c r="H90" s="30"/>
      <c r="I90" s="31"/>
    </row>
    <row r="91" spans="2:9" ht="13.5" thickBot="1">
      <c r="B91" s="22"/>
      <c r="C91" s="32"/>
      <c r="D91" s="25"/>
      <c r="E91" s="25"/>
      <c r="F91" s="25"/>
      <c r="G91" s="33"/>
      <c r="H91" s="33"/>
      <c r="I91" s="34"/>
    </row>
    <row r="92" ht="14.25" thickBot="1" thickTop="1"/>
    <row r="93" spans="2:9" ht="13.5" thickTop="1">
      <c r="B93" s="39" t="s">
        <v>20</v>
      </c>
      <c r="C93" s="40"/>
      <c r="D93" s="4" t="s">
        <v>11</v>
      </c>
      <c r="E93" s="4" t="s">
        <v>12</v>
      </c>
      <c r="F93" s="5"/>
      <c r="G93" s="6"/>
      <c r="H93" s="3"/>
      <c r="I93" s="7"/>
    </row>
    <row r="94" spans="2:9" ht="12.75">
      <c r="B94" s="21"/>
      <c r="C94" s="20" t="s">
        <v>7</v>
      </c>
      <c r="D94" s="2"/>
      <c r="E94" s="2"/>
      <c r="F94" s="2"/>
      <c r="G94" s="1">
        <f>SUM(D94:E94)</f>
        <v>0</v>
      </c>
      <c r="H94" s="1">
        <v>120.9</v>
      </c>
      <c r="I94" s="8">
        <f>SUM(D94:F94)*H94</f>
        <v>0</v>
      </c>
    </row>
    <row r="95" spans="2:9" ht="12.75">
      <c r="B95" s="21"/>
      <c r="C95" s="20" t="s">
        <v>8</v>
      </c>
      <c r="D95" s="2"/>
      <c r="E95" s="2"/>
      <c r="F95" s="2"/>
      <c r="G95" s="1">
        <f>SUM(D95:E95)</f>
        <v>0</v>
      </c>
      <c r="H95" s="1">
        <v>120.9</v>
      </c>
      <c r="I95" s="8">
        <f>SUM(D95:F95)*H95</f>
        <v>0</v>
      </c>
    </row>
    <row r="96" spans="2:9" ht="12.75">
      <c r="B96" s="21"/>
      <c r="C96" s="26"/>
      <c r="D96" s="23"/>
      <c r="E96" s="23"/>
      <c r="F96" s="23"/>
      <c r="G96" s="27"/>
      <c r="H96" s="27"/>
      <c r="I96" s="28"/>
    </row>
    <row r="97" spans="2:9" ht="12.75">
      <c r="B97" s="21"/>
      <c r="C97" s="29"/>
      <c r="D97" s="24"/>
      <c r="E97" s="24"/>
      <c r="F97" s="24"/>
      <c r="G97" s="30"/>
      <c r="H97" s="30"/>
      <c r="I97" s="31"/>
    </row>
    <row r="98" spans="2:9" ht="12.75">
      <c r="B98" s="21"/>
      <c r="C98" s="29"/>
      <c r="D98" s="24"/>
      <c r="E98" s="24"/>
      <c r="F98" s="24"/>
      <c r="G98" s="30"/>
      <c r="H98" s="30"/>
      <c r="I98" s="31"/>
    </row>
    <row r="99" spans="2:9" ht="12.75">
      <c r="B99" s="21"/>
      <c r="C99" s="29"/>
      <c r="D99" s="24"/>
      <c r="E99" s="24"/>
      <c r="F99" s="24"/>
      <c r="G99" s="30"/>
      <c r="H99" s="30"/>
      <c r="I99" s="31"/>
    </row>
    <row r="100" spans="2:9" ht="12.75">
      <c r="B100" s="21"/>
      <c r="C100" s="29"/>
      <c r="D100" s="24"/>
      <c r="E100" s="24"/>
      <c r="F100" s="24"/>
      <c r="G100" s="30"/>
      <c r="H100" s="30"/>
      <c r="I100" s="31"/>
    </row>
    <row r="101" spans="2:9" ht="12.75">
      <c r="B101" s="21"/>
      <c r="C101" s="29"/>
      <c r="D101" s="24"/>
      <c r="E101" s="24"/>
      <c r="F101" s="24"/>
      <c r="G101" s="30"/>
      <c r="H101" s="30"/>
      <c r="I101" s="31"/>
    </row>
    <row r="102" spans="2:9" ht="12.75">
      <c r="B102" s="21"/>
      <c r="C102" s="29"/>
      <c r="D102" s="24"/>
      <c r="E102" s="24"/>
      <c r="F102" s="24"/>
      <c r="G102" s="30"/>
      <c r="H102" s="30"/>
      <c r="I102" s="31"/>
    </row>
    <row r="103" spans="2:9" ht="13.5" thickBot="1">
      <c r="B103" s="22"/>
      <c r="C103" s="32"/>
      <c r="D103" s="25"/>
      <c r="E103" s="25"/>
      <c r="F103" s="25"/>
      <c r="G103" s="33"/>
      <c r="H103" s="33"/>
      <c r="I103" s="34"/>
    </row>
    <row r="104" ht="14.25" thickBot="1" thickTop="1"/>
    <row r="105" spans="2:9" ht="13.5" thickTop="1">
      <c r="B105" s="39" t="s">
        <v>21</v>
      </c>
      <c r="C105" s="40"/>
      <c r="D105" s="4" t="s">
        <v>11</v>
      </c>
      <c r="E105" s="4" t="s">
        <v>12</v>
      </c>
      <c r="F105" s="5"/>
      <c r="G105" s="6"/>
      <c r="H105" s="3"/>
      <c r="I105" s="7"/>
    </row>
    <row r="106" spans="2:9" ht="12.75">
      <c r="B106" s="21"/>
      <c r="C106" s="20" t="s">
        <v>7</v>
      </c>
      <c r="D106" s="2"/>
      <c r="E106" s="2"/>
      <c r="F106" s="2"/>
      <c r="G106" s="1">
        <f>SUM(D106:E106)</f>
        <v>0</v>
      </c>
      <c r="H106" s="1">
        <v>120.9</v>
      </c>
      <c r="I106" s="8">
        <f>SUM(D106:F106)*H106</f>
        <v>0</v>
      </c>
    </row>
    <row r="107" spans="2:9" ht="12.75">
      <c r="B107" s="21"/>
      <c r="C107" s="20" t="s">
        <v>8</v>
      </c>
      <c r="D107" s="2"/>
      <c r="E107" s="2"/>
      <c r="F107" s="2"/>
      <c r="G107" s="1">
        <f>SUM(D107:E107)</f>
        <v>0</v>
      </c>
      <c r="H107" s="1">
        <v>120.9</v>
      </c>
      <c r="I107" s="8">
        <f>SUM(D107:F107)*H107</f>
        <v>0</v>
      </c>
    </row>
    <row r="108" spans="2:9" ht="12.75">
      <c r="B108" s="21"/>
      <c r="C108" s="26"/>
      <c r="D108" s="23"/>
      <c r="E108" s="23"/>
      <c r="F108" s="23"/>
      <c r="G108" s="27"/>
      <c r="H108" s="27"/>
      <c r="I108" s="28"/>
    </row>
    <row r="109" spans="2:9" ht="12.75">
      <c r="B109" s="21"/>
      <c r="C109" s="29"/>
      <c r="D109" s="24"/>
      <c r="E109" s="24"/>
      <c r="F109" s="24"/>
      <c r="G109" s="30"/>
      <c r="H109" s="30"/>
      <c r="I109" s="31"/>
    </row>
    <row r="110" spans="2:9" ht="12.75">
      <c r="B110" s="21"/>
      <c r="C110" s="29"/>
      <c r="D110" s="24"/>
      <c r="E110" s="24"/>
      <c r="F110" s="24"/>
      <c r="G110" s="30"/>
      <c r="H110" s="30"/>
      <c r="I110" s="31"/>
    </row>
    <row r="111" spans="2:9" ht="12.75">
      <c r="B111" s="21"/>
      <c r="C111" s="29"/>
      <c r="D111" s="24"/>
      <c r="E111" s="24"/>
      <c r="F111" s="24"/>
      <c r="G111" s="30"/>
      <c r="H111" s="30"/>
      <c r="I111" s="31"/>
    </row>
    <row r="112" spans="2:9" ht="12.75">
      <c r="B112" s="21"/>
      <c r="C112" s="29"/>
      <c r="D112" s="24"/>
      <c r="E112" s="24"/>
      <c r="F112" s="24"/>
      <c r="G112" s="30"/>
      <c r="H112" s="30"/>
      <c r="I112" s="31"/>
    </row>
    <row r="113" spans="2:9" ht="12.75">
      <c r="B113" s="21"/>
      <c r="C113" s="29"/>
      <c r="D113" s="24"/>
      <c r="E113" s="24"/>
      <c r="F113" s="24"/>
      <c r="G113" s="30"/>
      <c r="H113" s="30"/>
      <c r="I113" s="31"/>
    </row>
    <row r="114" spans="2:9" ht="12.75">
      <c r="B114" s="21"/>
      <c r="C114" s="29"/>
      <c r="D114" s="24"/>
      <c r="E114" s="24"/>
      <c r="F114" s="24"/>
      <c r="G114" s="30"/>
      <c r="H114" s="30"/>
      <c r="I114" s="31"/>
    </row>
    <row r="115" spans="2:9" ht="13.5" thickBot="1">
      <c r="B115" s="22"/>
      <c r="C115" s="32"/>
      <c r="D115" s="25"/>
      <c r="E115" s="25"/>
      <c r="F115" s="25"/>
      <c r="G115" s="33"/>
      <c r="H115" s="33"/>
      <c r="I115" s="34"/>
    </row>
    <row r="116" ht="14.25" thickBot="1" thickTop="1"/>
    <row r="117" spans="2:9" ht="13.5" thickTop="1">
      <c r="B117" s="39" t="s">
        <v>22</v>
      </c>
      <c r="C117" s="40"/>
      <c r="D117" s="4" t="s">
        <v>11</v>
      </c>
      <c r="E117" s="4" t="s">
        <v>12</v>
      </c>
      <c r="F117" s="5" t="s">
        <v>13</v>
      </c>
      <c r="G117" s="6"/>
      <c r="H117" s="3"/>
      <c r="I117" s="7"/>
    </row>
    <row r="118" spans="2:9" ht="12.75">
      <c r="B118" s="21"/>
      <c r="C118" s="20" t="s">
        <v>7</v>
      </c>
      <c r="D118" s="2"/>
      <c r="E118" s="2"/>
      <c r="F118" s="2"/>
      <c r="G118" s="1">
        <f>SUM(D118:F118)</f>
        <v>0</v>
      </c>
      <c r="H118" s="1">
        <v>232.7</v>
      </c>
      <c r="I118" s="8">
        <f>SUM(D118:F118)*H118</f>
        <v>0</v>
      </c>
    </row>
    <row r="119" spans="2:9" ht="12.75">
      <c r="B119" s="21"/>
      <c r="C119" s="20" t="s">
        <v>8</v>
      </c>
      <c r="D119" s="2"/>
      <c r="E119" s="2"/>
      <c r="F119" s="2"/>
      <c r="G119" s="1">
        <f>SUM(D119:F119)</f>
        <v>0</v>
      </c>
      <c r="H119" s="1">
        <v>232.7</v>
      </c>
      <c r="I119" s="8">
        <f>SUM(D119:F119)*H119</f>
        <v>0</v>
      </c>
    </row>
    <row r="120" spans="2:9" ht="12.75">
      <c r="B120" s="21"/>
      <c r="C120" s="26"/>
      <c r="D120" s="23"/>
      <c r="E120" s="23"/>
      <c r="F120" s="23"/>
      <c r="G120" s="27"/>
      <c r="H120" s="27"/>
      <c r="I120" s="28"/>
    </row>
    <row r="121" spans="2:9" ht="12.75">
      <c r="B121" s="21"/>
      <c r="C121" s="29"/>
      <c r="D121" s="24"/>
      <c r="E121" s="24"/>
      <c r="F121" s="24"/>
      <c r="G121" s="30"/>
      <c r="H121" s="30"/>
      <c r="I121" s="31"/>
    </row>
    <row r="122" spans="2:9" ht="12.75">
      <c r="B122" s="21"/>
      <c r="C122" s="29"/>
      <c r="D122" s="24"/>
      <c r="E122" s="24"/>
      <c r="F122" s="24"/>
      <c r="G122" s="30"/>
      <c r="H122" s="30"/>
      <c r="I122" s="31"/>
    </row>
    <row r="123" spans="2:9" ht="12.75">
      <c r="B123" s="21"/>
      <c r="C123" s="29"/>
      <c r="D123" s="24"/>
      <c r="E123" s="24"/>
      <c r="F123" s="24"/>
      <c r="G123" s="30"/>
      <c r="H123" s="30"/>
      <c r="I123" s="31"/>
    </row>
    <row r="124" spans="2:9" ht="12.75">
      <c r="B124" s="21"/>
      <c r="C124" s="29"/>
      <c r="D124" s="24"/>
      <c r="E124" s="24"/>
      <c r="F124" s="24"/>
      <c r="G124" s="30"/>
      <c r="H124" s="30"/>
      <c r="I124" s="31"/>
    </row>
    <row r="125" spans="2:9" ht="12.75">
      <c r="B125" s="21"/>
      <c r="C125" s="29"/>
      <c r="D125" s="24"/>
      <c r="E125" s="24"/>
      <c r="F125" s="24"/>
      <c r="G125" s="30"/>
      <c r="H125" s="30"/>
      <c r="I125" s="31"/>
    </row>
    <row r="126" spans="2:9" ht="12.75">
      <c r="B126" s="21"/>
      <c r="C126" s="29"/>
      <c r="D126" s="24"/>
      <c r="E126" s="24"/>
      <c r="F126" s="24"/>
      <c r="G126" s="30"/>
      <c r="H126" s="30"/>
      <c r="I126" s="31"/>
    </row>
    <row r="127" spans="2:9" ht="13.5" thickBot="1">
      <c r="B127" s="22"/>
      <c r="C127" s="32"/>
      <c r="D127" s="25"/>
      <c r="E127" s="25"/>
      <c r="F127" s="25"/>
      <c r="G127" s="33"/>
      <c r="H127" s="33"/>
      <c r="I127" s="34"/>
    </row>
    <row r="128" ht="14.25" thickBot="1" thickTop="1"/>
    <row r="129" spans="2:9" ht="13.5" thickTop="1">
      <c r="B129" s="39" t="s">
        <v>37</v>
      </c>
      <c r="C129" s="40"/>
      <c r="D129" s="4" t="s">
        <v>11</v>
      </c>
      <c r="E129" s="4" t="s">
        <v>12</v>
      </c>
      <c r="F129" s="5"/>
      <c r="G129" s="6"/>
      <c r="H129" s="3"/>
      <c r="I129" s="7"/>
    </row>
    <row r="130" spans="2:9" ht="12.75">
      <c r="B130" s="21"/>
      <c r="C130" s="20" t="s">
        <v>7</v>
      </c>
      <c r="D130" s="2"/>
      <c r="E130" s="2"/>
      <c r="F130" s="2"/>
      <c r="G130" s="1">
        <f>SUM(D130:E130)</f>
        <v>0</v>
      </c>
      <c r="H130" s="1">
        <v>120.9</v>
      </c>
      <c r="I130" s="8">
        <f>SUM(D130:F130)*H130</f>
        <v>0</v>
      </c>
    </row>
    <row r="131" spans="2:9" ht="12.75">
      <c r="B131" s="21"/>
      <c r="C131" s="20" t="s">
        <v>8</v>
      </c>
      <c r="D131" s="2"/>
      <c r="E131" s="2"/>
      <c r="F131" s="2"/>
      <c r="G131" s="1">
        <f>SUM(D131:E131)</f>
        <v>0</v>
      </c>
      <c r="H131" s="1">
        <v>120.9</v>
      </c>
      <c r="I131" s="8">
        <f>SUM(D131:F131)*H131</f>
        <v>0</v>
      </c>
    </row>
    <row r="132" spans="2:9" ht="12.75">
      <c r="B132" s="21"/>
      <c r="C132" s="20" t="s">
        <v>16</v>
      </c>
      <c r="D132" s="2"/>
      <c r="E132" s="2"/>
      <c r="F132" s="2"/>
      <c r="G132" s="1">
        <f>SUM(D132:E132)</f>
        <v>0</v>
      </c>
      <c r="H132" s="1">
        <v>120.9</v>
      </c>
      <c r="I132" s="8">
        <f>SUM(D132:F132)*H132</f>
        <v>0</v>
      </c>
    </row>
    <row r="133" spans="2:9" ht="12.75">
      <c r="B133" s="21"/>
      <c r="C133" s="29"/>
      <c r="D133" s="24"/>
      <c r="E133" s="24"/>
      <c r="F133" s="24"/>
      <c r="G133" s="30"/>
      <c r="H133" s="30"/>
      <c r="I133" s="31"/>
    </row>
    <row r="134" spans="2:9" ht="12.75">
      <c r="B134" s="21"/>
      <c r="C134" s="29"/>
      <c r="D134" s="24"/>
      <c r="E134" s="24"/>
      <c r="F134" s="24"/>
      <c r="G134" s="30"/>
      <c r="H134" s="30"/>
      <c r="I134" s="31"/>
    </row>
    <row r="135" spans="2:9" ht="12.75">
      <c r="B135" s="21"/>
      <c r="C135" s="29"/>
      <c r="D135" s="24"/>
      <c r="E135" s="24"/>
      <c r="F135" s="24"/>
      <c r="G135" s="30"/>
      <c r="H135" s="30"/>
      <c r="I135" s="31"/>
    </row>
    <row r="136" spans="2:9" ht="12.75">
      <c r="B136" s="21"/>
      <c r="C136" s="29"/>
      <c r="D136" s="24"/>
      <c r="E136" s="24"/>
      <c r="F136" s="24"/>
      <c r="G136" s="30"/>
      <c r="H136" s="30"/>
      <c r="I136" s="31"/>
    </row>
    <row r="137" spans="2:9" ht="12.75">
      <c r="B137" s="21"/>
      <c r="C137" s="29"/>
      <c r="D137" s="24"/>
      <c r="E137" s="24"/>
      <c r="F137" s="24"/>
      <c r="G137" s="30"/>
      <c r="H137" s="30"/>
      <c r="I137" s="31"/>
    </row>
    <row r="138" spans="2:9" ht="12.75">
      <c r="B138" s="21"/>
      <c r="C138" s="29"/>
      <c r="D138" s="24"/>
      <c r="E138" s="24"/>
      <c r="F138" s="24"/>
      <c r="G138" s="30"/>
      <c r="H138" s="30"/>
      <c r="I138" s="31"/>
    </row>
    <row r="139" spans="2:9" ht="13.5" thickBot="1">
      <c r="B139" s="22"/>
      <c r="C139" s="32"/>
      <c r="D139" s="25"/>
      <c r="E139" s="25"/>
      <c r="F139" s="25"/>
      <c r="G139" s="33"/>
      <c r="H139" s="33"/>
      <c r="I139" s="34"/>
    </row>
    <row r="140" ht="14.25" thickBot="1" thickTop="1"/>
    <row r="141" spans="2:9" ht="13.5" thickTop="1">
      <c r="B141" s="39" t="s">
        <v>23</v>
      </c>
      <c r="C141" s="40"/>
      <c r="D141" s="4" t="s">
        <v>11</v>
      </c>
      <c r="E141" s="4" t="s">
        <v>12</v>
      </c>
      <c r="F141" s="5" t="s">
        <v>13</v>
      </c>
      <c r="G141" s="6"/>
      <c r="H141" s="3"/>
      <c r="I141" s="7"/>
    </row>
    <row r="142" spans="2:9" ht="12.75">
      <c r="B142" s="21"/>
      <c r="C142" s="20" t="s">
        <v>7</v>
      </c>
      <c r="D142" s="2"/>
      <c r="E142" s="2"/>
      <c r="F142" s="2"/>
      <c r="G142" s="1">
        <f>SUM(D142:F142)</f>
        <v>0</v>
      </c>
      <c r="H142" s="1">
        <v>349.7</v>
      </c>
      <c r="I142" s="8">
        <f>SUM(D142:F142)*H142</f>
        <v>0</v>
      </c>
    </row>
    <row r="143" spans="2:9" ht="12.75">
      <c r="B143" s="21"/>
      <c r="C143" s="20" t="s">
        <v>8</v>
      </c>
      <c r="D143" s="2"/>
      <c r="E143" s="2"/>
      <c r="F143" s="2"/>
      <c r="G143" s="1">
        <f>SUM(D143:F143)</f>
        <v>0</v>
      </c>
      <c r="H143" s="1">
        <v>349.7</v>
      </c>
      <c r="I143" s="8">
        <f>SUM(D143:F143)*H143</f>
        <v>0</v>
      </c>
    </row>
    <row r="144" spans="2:9" ht="12.75">
      <c r="B144" s="21"/>
      <c r="C144" s="26"/>
      <c r="D144" s="23"/>
      <c r="E144" s="23"/>
      <c r="F144" s="23"/>
      <c r="G144" s="27"/>
      <c r="H144" s="27"/>
      <c r="I144" s="28"/>
    </row>
    <row r="145" spans="2:9" ht="12.75">
      <c r="B145" s="21"/>
      <c r="C145" s="29"/>
      <c r="D145" s="24"/>
      <c r="E145" s="24"/>
      <c r="F145" s="24"/>
      <c r="G145" s="30"/>
      <c r="H145" s="30"/>
      <c r="I145" s="31"/>
    </row>
    <row r="146" spans="2:9" ht="12.75">
      <c r="B146" s="21"/>
      <c r="C146" s="29"/>
      <c r="D146" s="24"/>
      <c r="E146" s="24"/>
      <c r="F146" s="24"/>
      <c r="G146" s="30"/>
      <c r="H146" s="30"/>
      <c r="I146" s="31"/>
    </row>
    <row r="147" spans="2:9" ht="12.75">
      <c r="B147" s="21"/>
      <c r="C147" s="29"/>
      <c r="D147" s="24"/>
      <c r="E147" s="24"/>
      <c r="F147" s="24"/>
      <c r="G147" s="30"/>
      <c r="H147" s="30"/>
      <c r="I147" s="31"/>
    </row>
    <row r="148" spans="2:9" ht="12.75">
      <c r="B148" s="21"/>
      <c r="C148" s="29"/>
      <c r="D148" s="24"/>
      <c r="E148" s="24"/>
      <c r="F148" s="24"/>
      <c r="G148" s="30"/>
      <c r="H148" s="30"/>
      <c r="I148" s="31"/>
    </row>
    <row r="149" spans="2:9" ht="12.75">
      <c r="B149" s="21"/>
      <c r="C149" s="29"/>
      <c r="D149" s="24"/>
      <c r="E149" s="24"/>
      <c r="F149" s="24"/>
      <c r="G149" s="30"/>
      <c r="H149" s="30"/>
      <c r="I149" s="31"/>
    </row>
    <row r="150" spans="2:9" ht="12.75">
      <c r="B150" s="21"/>
      <c r="C150" s="29"/>
      <c r="D150" s="24"/>
      <c r="E150" s="24"/>
      <c r="F150" s="24"/>
      <c r="G150" s="30"/>
      <c r="H150" s="30"/>
      <c r="I150" s="31"/>
    </row>
    <row r="151" spans="2:9" ht="13.5" thickBot="1">
      <c r="B151" s="22"/>
      <c r="C151" s="32"/>
      <c r="D151" s="25"/>
      <c r="E151" s="25"/>
      <c r="F151" s="25"/>
      <c r="G151" s="33"/>
      <c r="H151" s="33"/>
      <c r="I151" s="34"/>
    </row>
    <row r="152" ht="14.25" thickBot="1" thickTop="1"/>
    <row r="153" spans="2:9" ht="13.5" thickTop="1">
      <c r="B153" s="39" t="s">
        <v>24</v>
      </c>
      <c r="C153" s="40"/>
      <c r="D153" s="4" t="s">
        <v>11</v>
      </c>
      <c r="E153" s="4" t="s">
        <v>12</v>
      </c>
      <c r="F153" s="5" t="s">
        <v>13</v>
      </c>
      <c r="G153" s="6"/>
      <c r="H153" s="3"/>
      <c r="I153" s="7"/>
    </row>
    <row r="154" spans="2:9" ht="12.75">
      <c r="B154" s="21"/>
      <c r="C154" s="20" t="s">
        <v>7</v>
      </c>
      <c r="D154" s="2"/>
      <c r="E154" s="2"/>
      <c r="F154" s="2"/>
      <c r="G154" s="1">
        <f>SUM(D154:F154)</f>
        <v>0</v>
      </c>
      <c r="H154" s="1">
        <v>297.7</v>
      </c>
      <c r="I154" s="8">
        <f>SUM(D154:F154)*H154</f>
        <v>0</v>
      </c>
    </row>
    <row r="155" spans="2:9" ht="12.75">
      <c r="B155" s="21"/>
      <c r="C155" s="20" t="s">
        <v>8</v>
      </c>
      <c r="D155" s="2"/>
      <c r="E155" s="2"/>
      <c r="F155" s="2"/>
      <c r="G155" s="1">
        <f>SUM(D155:F155)</f>
        <v>0</v>
      </c>
      <c r="H155" s="1">
        <v>297.7</v>
      </c>
      <c r="I155" s="8">
        <f>SUM(D155:F155)*H155</f>
        <v>0</v>
      </c>
    </row>
    <row r="156" spans="2:9" ht="12.75">
      <c r="B156" s="21"/>
      <c r="C156" s="26"/>
      <c r="D156" s="23"/>
      <c r="E156" s="23"/>
      <c r="F156" s="23"/>
      <c r="G156" s="27"/>
      <c r="H156" s="27"/>
      <c r="I156" s="28"/>
    </row>
    <row r="157" spans="2:9" ht="12.75">
      <c r="B157" s="21"/>
      <c r="C157" s="29"/>
      <c r="D157" s="24"/>
      <c r="E157" s="24"/>
      <c r="F157" s="24"/>
      <c r="G157" s="30"/>
      <c r="H157" s="30"/>
      <c r="I157" s="31"/>
    </row>
    <row r="158" spans="2:9" ht="12.75">
      <c r="B158" s="21"/>
      <c r="C158" s="29"/>
      <c r="D158" s="24"/>
      <c r="E158" s="24"/>
      <c r="F158" s="24"/>
      <c r="G158" s="30"/>
      <c r="H158" s="30"/>
      <c r="I158" s="31"/>
    </row>
    <row r="159" spans="2:9" ht="12.75">
      <c r="B159" s="21"/>
      <c r="C159" s="29"/>
      <c r="D159" s="24"/>
      <c r="E159" s="24"/>
      <c r="F159" s="24"/>
      <c r="G159" s="30"/>
      <c r="H159" s="30"/>
      <c r="I159" s="31"/>
    </row>
    <row r="160" spans="2:9" ht="12.75">
      <c r="B160" s="21"/>
      <c r="C160" s="29"/>
      <c r="D160" s="24"/>
      <c r="E160" s="24"/>
      <c r="F160" s="24"/>
      <c r="G160" s="30"/>
      <c r="H160" s="30"/>
      <c r="I160" s="31"/>
    </row>
    <row r="161" spans="2:9" ht="12.75">
      <c r="B161" s="21"/>
      <c r="C161" s="29"/>
      <c r="D161" s="24"/>
      <c r="E161" s="24"/>
      <c r="F161" s="24"/>
      <c r="G161" s="30"/>
      <c r="H161" s="30"/>
      <c r="I161" s="31"/>
    </row>
    <row r="162" spans="2:9" ht="12.75">
      <c r="B162" s="21"/>
      <c r="C162" s="29"/>
      <c r="D162" s="24"/>
      <c r="E162" s="24"/>
      <c r="F162" s="24"/>
      <c r="G162" s="30"/>
      <c r="H162" s="30"/>
      <c r="I162" s="31"/>
    </row>
    <row r="163" spans="2:9" ht="13.5" thickBot="1">
      <c r="B163" s="22"/>
      <c r="C163" s="32"/>
      <c r="D163" s="25"/>
      <c r="E163" s="25"/>
      <c r="F163" s="25"/>
      <c r="G163" s="33"/>
      <c r="H163" s="33"/>
      <c r="I163" s="34"/>
    </row>
    <row r="164" ht="14.25" thickBot="1" thickTop="1"/>
    <row r="165" spans="2:9" ht="13.5" thickTop="1">
      <c r="B165" s="39" t="s">
        <v>25</v>
      </c>
      <c r="C165" s="40"/>
      <c r="D165" s="4" t="s">
        <v>11</v>
      </c>
      <c r="E165" s="4" t="s">
        <v>12</v>
      </c>
      <c r="F165" s="5" t="s">
        <v>13</v>
      </c>
      <c r="G165" s="6"/>
      <c r="H165" s="3"/>
      <c r="I165" s="7"/>
    </row>
    <row r="166" spans="2:9" ht="12.75">
      <c r="B166" s="21"/>
      <c r="C166" s="20" t="s">
        <v>8</v>
      </c>
      <c r="D166" s="2"/>
      <c r="E166" s="2"/>
      <c r="F166" s="2"/>
      <c r="G166" s="1">
        <f>SUM(D166:F166)</f>
        <v>0</v>
      </c>
      <c r="H166" s="1">
        <v>388.7</v>
      </c>
      <c r="I166" s="8">
        <f>SUM(D166:F166)*H166</f>
        <v>0</v>
      </c>
    </row>
    <row r="167" spans="2:9" ht="12.75">
      <c r="B167" s="21"/>
      <c r="C167" s="26"/>
      <c r="D167" s="23"/>
      <c r="E167" s="23"/>
      <c r="F167" s="23"/>
      <c r="G167" s="27"/>
      <c r="H167" s="27"/>
      <c r="I167" s="28"/>
    </row>
    <row r="168" spans="2:9" ht="12.75">
      <c r="B168" s="21"/>
      <c r="C168" s="29"/>
      <c r="D168" s="24"/>
      <c r="E168" s="24"/>
      <c r="F168" s="24"/>
      <c r="G168" s="30"/>
      <c r="H168" s="30"/>
      <c r="I168" s="31"/>
    </row>
    <row r="169" spans="2:9" ht="12.75">
      <c r="B169" s="21"/>
      <c r="C169" s="29"/>
      <c r="D169" s="24"/>
      <c r="E169" s="24"/>
      <c r="F169" s="24"/>
      <c r="G169" s="30"/>
      <c r="H169" s="30"/>
      <c r="I169" s="31"/>
    </row>
    <row r="170" spans="2:9" ht="12.75">
      <c r="B170" s="21"/>
      <c r="C170" s="29"/>
      <c r="D170" s="24"/>
      <c r="E170" s="24"/>
      <c r="F170" s="24"/>
      <c r="G170" s="30"/>
      <c r="H170" s="30"/>
      <c r="I170" s="31"/>
    </row>
    <row r="171" spans="2:9" ht="12.75">
      <c r="B171" s="21"/>
      <c r="C171" s="29"/>
      <c r="D171" s="24"/>
      <c r="E171" s="24"/>
      <c r="F171" s="24"/>
      <c r="G171" s="30"/>
      <c r="H171" s="30"/>
      <c r="I171" s="31"/>
    </row>
    <row r="172" spans="2:9" ht="12.75">
      <c r="B172" s="21"/>
      <c r="C172" s="29"/>
      <c r="D172" s="24"/>
      <c r="E172" s="24"/>
      <c r="F172" s="24"/>
      <c r="G172" s="30"/>
      <c r="H172" s="30"/>
      <c r="I172" s="31"/>
    </row>
    <row r="173" spans="2:9" ht="12.75">
      <c r="B173" s="21"/>
      <c r="C173" s="29"/>
      <c r="D173" s="24"/>
      <c r="E173" s="24"/>
      <c r="F173" s="24"/>
      <c r="G173" s="30"/>
      <c r="H173" s="30"/>
      <c r="I173" s="31"/>
    </row>
    <row r="174" spans="2:9" ht="12.75">
      <c r="B174" s="21"/>
      <c r="C174" s="29"/>
      <c r="D174" s="24"/>
      <c r="E174" s="24"/>
      <c r="F174" s="24"/>
      <c r="G174" s="30"/>
      <c r="H174" s="30"/>
      <c r="I174" s="31"/>
    </row>
    <row r="175" spans="2:9" ht="13.5" thickBot="1">
      <c r="B175" s="22"/>
      <c r="C175" s="32"/>
      <c r="D175" s="25"/>
      <c r="E175" s="25"/>
      <c r="F175" s="25"/>
      <c r="G175" s="33"/>
      <c r="H175" s="33"/>
      <c r="I175" s="34"/>
    </row>
    <row r="176" ht="14.25" thickBot="1" thickTop="1"/>
    <row r="177" spans="2:9" ht="13.5" thickTop="1">
      <c r="B177" s="39" t="s">
        <v>26</v>
      </c>
      <c r="C177" s="40"/>
      <c r="D177" s="4" t="s">
        <v>11</v>
      </c>
      <c r="E177" s="4"/>
      <c r="F177" s="5"/>
      <c r="G177" s="6"/>
      <c r="H177" s="3"/>
      <c r="I177" s="7"/>
    </row>
    <row r="178" spans="2:9" ht="12.75">
      <c r="B178" s="21"/>
      <c r="C178" s="20" t="s">
        <v>8</v>
      </c>
      <c r="D178" s="2"/>
      <c r="E178" s="2"/>
      <c r="F178" s="2"/>
      <c r="G178" s="1">
        <f>SUM(D178)</f>
        <v>0</v>
      </c>
      <c r="H178" s="1">
        <v>314.6</v>
      </c>
      <c r="I178" s="8">
        <f>SUM(D178:F178)*H178</f>
        <v>0</v>
      </c>
    </row>
    <row r="179" spans="2:9" ht="12.75">
      <c r="B179" s="21"/>
      <c r="C179" s="26"/>
      <c r="D179" s="23"/>
      <c r="E179" s="23"/>
      <c r="F179" s="23"/>
      <c r="G179" s="27"/>
      <c r="H179" s="27"/>
      <c r="I179" s="28"/>
    </row>
    <row r="180" spans="2:9" ht="12.75">
      <c r="B180" s="21"/>
      <c r="C180" s="29"/>
      <c r="D180" s="24"/>
      <c r="E180" s="24"/>
      <c r="F180" s="24"/>
      <c r="G180" s="30"/>
      <c r="H180" s="30"/>
      <c r="I180" s="31"/>
    </row>
    <row r="181" spans="2:9" ht="12.75">
      <c r="B181" s="21"/>
      <c r="C181" s="29"/>
      <c r="D181" s="24"/>
      <c r="E181" s="24"/>
      <c r="F181" s="24"/>
      <c r="G181" s="30"/>
      <c r="H181" s="30"/>
      <c r="I181" s="31"/>
    </row>
    <row r="182" spans="2:9" ht="12.75">
      <c r="B182" s="21"/>
      <c r="C182" s="29"/>
      <c r="D182" s="24"/>
      <c r="E182" s="24"/>
      <c r="F182" s="24"/>
      <c r="G182" s="30"/>
      <c r="H182" s="30"/>
      <c r="I182" s="31"/>
    </row>
    <row r="183" spans="2:9" ht="12.75">
      <c r="B183" s="21"/>
      <c r="C183" s="29"/>
      <c r="D183" s="24"/>
      <c r="E183" s="24"/>
      <c r="F183" s="24"/>
      <c r="G183" s="30"/>
      <c r="H183" s="30"/>
      <c r="I183" s="31"/>
    </row>
    <row r="184" spans="2:9" ht="12.75">
      <c r="B184" s="21"/>
      <c r="C184" s="29"/>
      <c r="D184" s="24"/>
      <c r="E184" s="24"/>
      <c r="F184" s="24"/>
      <c r="G184" s="30"/>
      <c r="H184" s="30"/>
      <c r="I184" s="31"/>
    </row>
    <row r="185" spans="2:9" ht="12.75">
      <c r="B185" s="21"/>
      <c r="C185" s="29"/>
      <c r="D185" s="24"/>
      <c r="E185" s="24"/>
      <c r="F185" s="24"/>
      <c r="G185" s="30"/>
      <c r="H185" s="30"/>
      <c r="I185" s="31"/>
    </row>
    <row r="186" spans="2:9" ht="12.75">
      <c r="B186" s="21"/>
      <c r="C186" s="29"/>
      <c r="D186" s="24"/>
      <c r="E186" s="24"/>
      <c r="F186" s="24"/>
      <c r="G186" s="30"/>
      <c r="H186" s="30"/>
      <c r="I186" s="31"/>
    </row>
    <row r="187" spans="2:9" ht="13.5" thickBot="1">
      <c r="B187" s="22"/>
      <c r="C187" s="32"/>
      <c r="D187" s="25"/>
      <c r="E187" s="25"/>
      <c r="F187" s="25"/>
      <c r="G187" s="33"/>
      <c r="H187" s="33"/>
      <c r="I187" s="34"/>
    </row>
    <row r="188" ht="14.25" thickBot="1" thickTop="1"/>
    <row r="189" spans="2:9" ht="13.5" thickTop="1">
      <c r="B189" s="39" t="s">
        <v>27</v>
      </c>
      <c r="C189" s="40"/>
      <c r="D189" s="4" t="s">
        <v>11</v>
      </c>
      <c r="E189" s="4" t="s">
        <v>12</v>
      </c>
      <c r="F189" s="5" t="s">
        <v>13</v>
      </c>
      <c r="G189" s="6"/>
      <c r="H189" s="3"/>
      <c r="I189" s="7"/>
    </row>
    <row r="190" spans="2:9" ht="12.75">
      <c r="B190" s="21"/>
      <c r="C190" s="20" t="s">
        <v>7</v>
      </c>
      <c r="D190" s="2"/>
      <c r="E190" s="2"/>
      <c r="F190" s="2"/>
      <c r="G190" s="1">
        <f>SUM(D190:F190)</f>
        <v>0</v>
      </c>
      <c r="H190" s="1">
        <v>193.7</v>
      </c>
      <c r="I190" s="8">
        <f>SUM(D190:F190)*H190</f>
        <v>0</v>
      </c>
    </row>
    <row r="191" spans="2:9" ht="12.75">
      <c r="B191" s="21"/>
      <c r="C191" s="20" t="s">
        <v>8</v>
      </c>
      <c r="D191" s="2"/>
      <c r="E191" s="2"/>
      <c r="F191" s="2"/>
      <c r="G191" s="1">
        <f>SUM(D191:F191)</f>
        <v>0</v>
      </c>
      <c r="H191" s="1">
        <v>193.7</v>
      </c>
      <c r="I191" s="8">
        <f>SUM(D191:F191)*H191</f>
        <v>0</v>
      </c>
    </row>
    <row r="192" spans="2:9" ht="12.75">
      <c r="B192" s="21"/>
      <c r="C192" s="26"/>
      <c r="D192" s="23"/>
      <c r="E192" s="23"/>
      <c r="F192" s="23"/>
      <c r="G192" s="27"/>
      <c r="H192" s="27"/>
      <c r="I192" s="28"/>
    </row>
    <row r="193" spans="2:9" ht="12.75">
      <c r="B193" s="21"/>
      <c r="C193" s="29"/>
      <c r="D193" s="24"/>
      <c r="E193" s="24"/>
      <c r="F193" s="24"/>
      <c r="G193" s="30"/>
      <c r="H193" s="30"/>
      <c r="I193" s="31"/>
    </row>
    <row r="194" spans="2:9" ht="12.75">
      <c r="B194" s="21"/>
      <c r="C194" s="29"/>
      <c r="D194" s="24"/>
      <c r="E194" s="24"/>
      <c r="F194" s="24"/>
      <c r="G194" s="30"/>
      <c r="H194" s="30"/>
      <c r="I194" s="31"/>
    </row>
    <row r="195" spans="2:9" ht="12.75">
      <c r="B195" s="21"/>
      <c r="C195" s="29"/>
      <c r="D195" s="24"/>
      <c r="E195" s="24"/>
      <c r="F195" s="24"/>
      <c r="G195" s="30"/>
      <c r="H195" s="30"/>
      <c r="I195" s="31"/>
    </row>
    <row r="196" spans="2:9" ht="12.75">
      <c r="B196" s="21"/>
      <c r="C196" s="29"/>
      <c r="D196" s="24"/>
      <c r="E196" s="24"/>
      <c r="F196" s="24"/>
      <c r="G196" s="30"/>
      <c r="H196" s="30"/>
      <c r="I196" s="31"/>
    </row>
    <row r="197" spans="2:9" ht="12.75">
      <c r="B197" s="21"/>
      <c r="C197" s="29"/>
      <c r="D197" s="24"/>
      <c r="E197" s="24"/>
      <c r="F197" s="24"/>
      <c r="G197" s="30"/>
      <c r="H197" s="30"/>
      <c r="I197" s="31"/>
    </row>
    <row r="198" spans="2:9" ht="12.75">
      <c r="B198" s="21"/>
      <c r="C198" s="29"/>
      <c r="D198" s="24"/>
      <c r="E198" s="24"/>
      <c r="F198" s="24"/>
      <c r="G198" s="30"/>
      <c r="H198" s="30"/>
      <c r="I198" s="31"/>
    </row>
    <row r="199" spans="2:9" ht="13.5" thickBot="1">
      <c r="B199" s="22"/>
      <c r="C199" s="32"/>
      <c r="D199" s="25"/>
      <c r="E199" s="25"/>
      <c r="F199" s="25"/>
      <c r="G199" s="33"/>
      <c r="H199" s="33"/>
      <c r="I199" s="34"/>
    </row>
    <row r="200" ht="14.25" thickBot="1" thickTop="1"/>
    <row r="201" spans="2:9" ht="13.5" thickTop="1">
      <c r="B201" s="39" t="s">
        <v>28</v>
      </c>
      <c r="C201" s="40"/>
      <c r="D201" s="4" t="s">
        <v>11</v>
      </c>
      <c r="E201" s="4"/>
      <c r="F201" s="5"/>
      <c r="G201" s="6"/>
      <c r="H201" s="3"/>
      <c r="I201" s="7"/>
    </row>
    <row r="202" spans="2:9" ht="12.75">
      <c r="B202" s="21"/>
      <c r="C202" s="20" t="s">
        <v>8</v>
      </c>
      <c r="D202" s="2"/>
      <c r="E202" s="2"/>
      <c r="F202" s="2"/>
      <c r="G202" s="1">
        <f>SUM(D202)</f>
        <v>0</v>
      </c>
      <c r="H202" s="1">
        <v>170.3</v>
      </c>
      <c r="I202" s="8">
        <f>SUM(D202:F202)*H202</f>
        <v>0</v>
      </c>
    </row>
    <row r="203" spans="2:9" ht="12.75">
      <c r="B203" s="21"/>
      <c r="C203" s="26"/>
      <c r="D203" s="23"/>
      <c r="E203" s="23"/>
      <c r="F203" s="23"/>
      <c r="G203" s="27"/>
      <c r="H203" s="27"/>
      <c r="I203" s="28"/>
    </row>
    <row r="204" spans="2:9" ht="12.75">
      <c r="B204" s="21"/>
      <c r="C204" s="29"/>
      <c r="D204" s="24"/>
      <c r="E204" s="24"/>
      <c r="F204" s="24"/>
      <c r="G204" s="30"/>
      <c r="H204" s="30"/>
      <c r="I204" s="31"/>
    </row>
    <row r="205" spans="2:9" ht="12.75">
      <c r="B205" s="21"/>
      <c r="C205" s="29"/>
      <c r="D205" s="24"/>
      <c r="E205" s="24"/>
      <c r="F205" s="24"/>
      <c r="G205" s="30"/>
      <c r="H205" s="30"/>
      <c r="I205" s="31"/>
    </row>
    <row r="206" spans="2:9" ht="12.75">
      <c r="B206" s="21"/>
      <c r="C206" s="29"/>
      <c r="D206" s="24"/>
      <c r="E206" s="24"/>
      <c r="F206" s="24"/>
      <c r="G206" s="30"/>
      <c r="H206" s="30"/>
      <c r="I206" s="31"/>
    </row>
    <row r="207" spans="2:9" ht="12.75">
      <c r="B207" s="21"/>
      <c r="C207" s="29"/>
      <c r="D207" s="24"/>
      <c r="E207" s="24"/>
      <c r="F207" s="24"/>
      <c r="G207" s="30"/>
      <c r="H207" s="30"/>
      <c r="I207" s="31"/>
    </row>
    <row r="208" spans="2:9" ht="12.75">
      <c r="B208" s="21"/>
      <c r="C208" s="29"/>
      <c r="D208" s="24"/>
      <c r="E208" s="24"/>
      <c r="F208" s="24"/>
      <c r="G208" s="30"/>
      <c r="H208" s="30"/>
      <c r="I208" s="31"/>
    </row>
    <row r="209" spans="2:9" ht="12.75">
      <c r="B209" s="21"/>
      <c r="C209" s="29"/>
      <c r="D209" s="24"/>
      <c r="E209" s="24"/>
      <c r="F209" s="24"/>
      <c r="G209" s="30"/>
      <c r="H209" s="30"/>
      <c r="I209" s="31"/>
    </row>
    <row r="210" spans="2:9" ht="12.75">
      <c r="B210" s="21"/>
      <c r="C210" s="29"/>
      <c r="D210" s="24"/>
      <c r="E210" s="24"/>
      <c r="F210" s="24"/>
      <c r="G210" s="30"/>
      <c r="H210" s="30"/>
      <c r="I210" s="31"/>
    </row>
    <row r="211" spans="2:9" ht="13.5" thickBot="1">
      <c r="B211" s="22"/>
      <c r="C211" s="32"/>
      <c r="D211" s="25"/>
      <c r="E211" s="25"/>
      <c r="F211" s="25"/>
      <c r="G211" s="33"/>
      <c r="H211" s="33"/>
      <c r="I211" s="34"/>
    </row>
    <row r="212" ht="14.25" thickBot="1" thickTop="1"/>
    <row r="213" spans="2:9" ht="13.5" thickBot="1">
      <c r="B213" s="52" t="s">
        <v>30</v>
      </c>
      <c r="C213" s="53"/>
      <c r="D213" s="53"/>
      <c r="E213" s="53"/>
      <c r="F213" s="53"/>
      <c r="G213" s="53"/>
      <c r="H213" s="53"/>
      <c r="I213" s="54"/>
    </row>
    <row r="214" ht="13.5" thickBot="1"/>
    <row r="215" spans="2:9" ht="13.5" thickTop="1">
      <c r="B215" s="39" t="s">
        <v>31</v>
      </c>
      <c r="C215" s="40"/>
      <c r="D215" s="4" t="s">
        <v>11</v>
      </c>
      <c r="E215" s="4" t="s">
        <v>12</v>
      </c>
      <c r="F215" s="5" t="s">
        <v>13</v>
      </c>
      <c r="G215" s="6"/>
      <c r="H215" s="3"/>
      <c r="I215" s="7"/>
    </row>
    <row r="216" spans="2:9" ht="12.75">
      <c r="B216" s="21"/>
      <c r="C216" s="20" t="s">
        <v>7</v>
      </c>
      <c r="D216" s="2"/>
      <c r="E216" s="2"/>
      <c r="F216" s="2"/>
      <c r="G216" s="1">
        <f>SUM(D216:F216)</f>
        <v>0</v>
      </c>
      <c r="H216" s="1">
        <v>180.7</v>
      </c>
      <c r="I216" s="8">
        <f>SUM(D216:F216)*H216</f>
        <v>0</v>
      </c>
    </row>
    <row r="217" spans="2:9" ht="12.75">
      <c r="B217" s="21"/>
      <c r="C217" s="20" t="s">
        <v>8</v>
      </c>
      <c r="D217" s="2"/>
      <c r="E217" s="2"/>
      <c r="F217" s="2"/>
      <c r="G217" s="1">
        <f>SUM(D217:F217)</f>
        <v>0</v>
      </c>
      <c r="H217" s="1">
        <v>180.7</v>
      </c>
      <c r="I217" s="8">
        <f>SUM(D217:F217)*H217</f>
        <v>0</v>
      </c>
    </row>
    <row r="218" spans="2:9" ht="12.75">
      <c r="B218" s="21"/>
      <c r="C218" s="26"/>
      <c r="D218" s="23"/>
      <c r="E218" s="23"/>
      <c r="F218" s="23"/>
      <c r="G218" s="27"/>
      <c r="H218" s="27"/>
      <c r="I218" s="28"/>
    </row>
    <row r="219" spans="2:9" ht="12.75">
      <c r="B219" s="21"/>
      <c r="C219" s="29"/>
      <c r="D219" s="24"/>
      <c r="E219" s="24"/>
      <c r="F219" s="24"/>
      <c r="G219" s="30"/>
      <c r="H219" s="30"/>
      <c r="I219" s="31"/>
    </row>
    <row r="220" spans="2:9" ht="12.75">
      <c r="B220" s="21"/>
      <c r="C220" s="29"/>
      <c r="D220" s="24"/>
      <c r="E220" s="24"/>
      <c r="F220" s="24"/>
      <c r="G220" s="30"/>
      <c r="H220" s="30"/>
      <c r="I220" s="31"/>
    </row>
    <row r="221" spans="2:9" ht="12.75">
      <c r="B221" s="21"/>
      <c r="C221" s="29"/>
      <c r="D221" s="24"/>
      <c r="E221" s="24"/>
      <c r="F221" s="24"/>
      <c r="G221" s="30"/>
      <c r="H221" s="30"/>
      <c r="I221" s="31"/>
    </row>
    <row r="222" spans="2:9" ht="12.75">
      <c r="B222" s="21"/>
      <c r="C222" s="29"/>
      <c r="D222" s="24"/>
      <c r="E222" s="24"/>
      <c r="F222" s="24"/>
      <c r="G222" s="30"/>
      <c r="H222" s="30"/>
      <c r="I222" s="31"/>
    </row>
    <row r="223" spans="2:9" ht="12.75">
      <c r="B223" s="21"/>
      <c r="C223" s="29"/>
      <c r="D223" s="24"/>
      <c r="E223" s="24"/>
      <c r="F223" s="24"/>
      <c r="G223" s="30"/>
      <c r="H223" s="30"/>
      <c r="I223" s="31"/>
    </row>
    <row r="224" spans="2:9" ht="12.75">
      <c r="B224" s="21"/>
      <c r="C224" s="29"/>
      <c r="D224" s="24"/>
      <c r="E224" s="24"/>
      <c r="F224" s="24"/>
      <c r="G224" s="30"/>
      <c r="H224" s="30"/>
      <c r="I224" s="31"/>
    </row>
    <row r="225" spans="2:9" ht="13.5" thickBot="1">
      <c r="B225" s="22"/>
      <c r="C225" s="32"/>
      <c r="D225" s="25"/>
      <c r="E225" s="25"/>
      <c r="F225" s="25"/>
      <c r="G225" s="33"/>
      <c r="H225" s="33"/>
      <c r="I225" s="34"/>
    </row>
    <row r="226" ht="14.25" thickBot="1" thickTop="1"/>
    <row r="227" spans="2:9" ht="13.5" thickTop="1">
      <c r="B227" s="39" t="s">
        <v>32</v>
      </c>
      <c r="C227" s="40"/>
      <c r="D227" s="4" t="s">
        <v>11</v>
      </c>
      <c r="E227" s="4" t="s">
        <v>12</v>
      </c>
      <c r="F227" s="5" t="s">
        <v>13</v>
      </c>
      <c r="G227" s="6"/>
      <c r="H227" s="3"/>
      <c r="I227" s="7"/>
    </row>
    <row r="228" spans="2:9" ht="12.75">
      <c r="B228" s="21"/>
      <c r="C228" s="20" t="s">
        <v>7</v>
      </c>
      <c r="D228" s="2"/>
      <c r="E228" s="2"/>
      <c r="F228" s="2"/>
      <c r="G228" s="1">
        <f>SUM(D228:F228)</f>
        <v>0</v>
      </c>
      <c r="H228" s="1">
        <v>348</v>
      </c>
      <c r="I228" s="8">
        <f>SUM(D228:F228)*H228</f>
        <v>0</v>
      </c>
    </row>
    <row r="229" spans="2:9" ht="12.75">
      <c r="B229" s="21"/>
      <c r="C229" s="20" t="s">
        <v>8</v>
      </c>
      <c r="D229" s="2"/>
      <c r="E229" s="2"/>
      <c r="F229" s="2"/>
      <c r="G229" s="1">
        <f>SUM(D229:F229)</f>
        <v>0</v>
      </c>
      <c r="H229" s="1">
        <v>348</v>
      </c>
      <c r="I229" s="8">
        <f>SUM(D229:F229)*H229</f>
        <v>0</v>
      </c>
    </row>
    <row r="230" spans="2:9" ht="12.75">
      <c r="B230" s="21"/>
      <c r="C230" s="26"/>
      <c r="D230" s="23"/>
      <c r="E230" s="23"/>
      <c r="F230" s="23"/>
      <c r="G230" s="27"/>
      <c r="H230" s="27"/>
      <c r="I230" s="28"/>
    </row>
    <row r="231" spans="2:9" ht="12.75">
      <c r="B231" s="21"/>
      <c r="C231" s="29"/>
      <c r="D231" s="24"/>
      <c r="E231" s="24"/>
      <c r="F231" s="24"/>
      <c r="G231" s="30"/>
      <c r="H231" s="30"/>
      <c r="I231" s="31"/>
    </row>
    <row r="232" spans="2:9" ht="12.75">
      <c r="B232" s="21"/>
      <c r="C232" s="29"/>
      <c r="D232" s="24"/>
      <c r="E232" s="24"/>
      <c r="F232" s="24"/>
      <c r="G232" s="30"/>
      <c r="H232" s="30"/>
      <c r="I232" s="31"/>
    </row>
    <row r="233" spans="2:9" ht="12.75">
      <c r="B233" s="21"/>
      <c r="C233" s="29"/>
      <c r="D233" s="24"/>
      <c r="E233" s="24"/>
      <c r="F233" s="24"/>
      <c r="G233" s="30"/>
      <c r="H233" s="30"/>
      <c r="I233" s="31"/>
    </row>
    <row r="234" spans="2:9" ht="12.75">
      <c r="B234" s="21"/>
      <c r="C234" s="29"/>
      <c r="D234" s="24"/>
      <c r="E234" s="24"/>
      <c r="F234" s="24"/>
      <c r="G234" s="30"/>
      <c r="H234" s="30"/>
      <c r="I234" s="31"/>
    </row>
    <row r="235" spans="2:9" ht="12.75">
      <c r="B235" s="21"/>
      <c r="C235" s="29"/>
      <c r="D235" s="24"/>
      <c r="E235" s="24"/>
      <c r="F235" s="24"/>
      <c r="G235" s="30"/>
      <c r="H235" s="30"/>
      <c r="I235" s="31"/>
    </row>
    <row r="236" spans="2:9" ht="12.75">
      <c r="B236" s="21"/>
      <c r="C236" s="29"/>
      <c r="D236" s="24"/>
      <c r="E236" s="24"/>
      <c r="F236" s="24"/>
      <c r="G236" s="30"/>
      <c r="H236" s="30"/>
      <c r="I236" s="31"/>
    </row>
    <row r="237" spans="2:9" ht="13.5" thickBot="1">
      <c r="B237" s="22"/>
      <c r="C237" s="32"/>
      <c r="D237" s="25"/>
      <c r="E237" s="25"/>
      <c r="F237" s="25"/>
      <c r="G237" s="33"/>
      <c r="H237" s="33"/>
      <c r="I237" s="34"/>
    </row>
    <row r="238" ht="14.25" thickBot="1" thickTop="1"/>
    <row r="239" spans="2:9" ht="13.5" thickTop="1">
      <c r="B239" s="39" t="s">
        <v>33</v>
      </c>
      <c r="C239" s="40"/>
      <c r="D239" s="4" t="s">
        <v>11</v>
      </c>
      <c r="E239" s="4" t="s">
        <v>12</v>
      </c>
      <c r="F239" s="5" t="s">
        <v>13</v>
      </c>
      <c r="G239" s="6"/>
      <c r="H239" s="3"/>
      <c r="I239" s="7"/>
    </row>
    <row r="240" spans="2:9" ht="12.75">
      <c r="B240" s="21"/>
      <c r="C240" s="20" t="s">
        <v>7</v>
      </c>
      <c r="D240" s="2"/>
      <c r="E240" s="2"/>
      <c r="F240" s="2"/>
      <c r="G240" s="1">
        <f>SUM(D240:F240)</f>
        <v>0</v>
      </c>
      <c r="H240" s="1">
        <v>475.06</v>
      </c>
      <c r="I240" s="8">
        <f>SUM(D240:F240)*H240</f>
        <v>0</v>
      </c>
    </row>
    <row r="241" spans="2:9" ht="12.75">
      <c r="B241" s="21"/>
      <c r="C241" s="20" t="s">
        <v>8</v>
      </c>
      <c r="D241" s="2"/>
      <c r="E241" s="2"/>
      <c r="F241" s="2"/>
      <c r="G241" s="1">
        <f>SUM(D241:F241)</f>
        <v>0</v>
      </c>
      <c r="H241" s="1">
        <v>475.06</v>
      </c>
      <c r="I241" s="8">
        <f>SUM(D241:F241)*H241</f>
        <v>0</v>
      </c>
    </row>
    <row r="242" spans="2:9" ht="12.75">
      <c r="B242" s="21"/>
      <c r="C242" s="26"/>
      <c r="D242" s="23"/>
      <c r="E242" s="23"/>
      <c r="F242" s="23"/>
      <c r="G242" s="27"/>
      <c r="H242" s="27"/>
      <c r="I242" s="28"/>
    </row>
    <row r="243" spans="2:9" ht="12.75">
      <c r="B243" s="21"/>
      <c r="C243" s="29"/>
      <c r="D243" s="24"/>
      <c r="E243" s="24"/>
      <c r="F243" s="24"/>
      <c r="G243" s="30"/>
      <c r="H243" s="30"/>
      <c r="I243" s="31"/>
    </row>
    <row r="244" spans="2:9" ht="12.75">
      <c r="B244" s="21"/>
      <c r="C244" s="29"/>
      <c r="D244" s="24"/>
      <c r="E244" s="24"/>
      <c r="F244" s="24"/>
      <c r="G244" s="30"/>
      <c r="H244" s="30"/>
      <c r="I244" s="31"/>
    </row>
    <row r="245" spans="2:9" ht="12.75">
      <c r="B245" s="21"/>
      <c r="C245" s="29"/>
      <c r="D245" s="24"/>
      <c r="E245" s="24"/>
      <c r="F245" s="24"/>
      <c r="G245" s="30"/>
      <c r="H245" s="30"/>
      <c r="I245" s="31"/>
    </row>
    <row r="246" spans="2:9" ht="12.75">
      <c r="B246" s="21"/>
      <c r="C246" s="29"/>
      <c r="D246" s="24"/>
      <c r="E246" s="24"/>
      <c r="F246" s="24"/>
      <c r="G246" s="30"/>
      <c r="H246" s="30"/>
      <c r="I246" s="31"/>
    </row>
    <row r="247" spans="2:9" ht="12.75">
      <c r="B247" s="21"/>
      <c r="C247" s="29"/>
      <c r="D247" s="24"/>
      <c r="E247" s="24"/>
      <c r="F247" s="24"/>
      <c r="G247" s="30"/>
      <c r="H247" s="30"/>
      <c r="I247" s="31"/>
    </row>
    <row r="248" spans="2:9" ht="12.75">
      <c r="B248" s="21"/>
      <c r="C248" s="29"/>
      <c r="D248" s="24"/>
      <c r="E248" s="24"/>
      <c r="F248" s="24"/>
      <c r="G248" s="30"/>
      <c r="H248" s="30"/>
      <c r="I248" s="31"/>
    </row>
    <row r="249" spans="2:9" ht="13.5" thickBot="1">
      <c r="B249" s="22"/>
      <c r="C249" s="32"/>
      <c r="D249" s="25"/>
      <c r="E249" s="25"/>
      <c r="F249" s="25"/>
      <c r="G249" s="33"/>
      <c r="H249" s="33"/>
      <c r="I249" s="34"/>
    </row>
    <row r="250" ht="14.25" thickBot="1" thickTop="1"/>
    <row r="251" spans="2:9" ht="13.5" thickTop="1">
      <c r="B251" s="39" t="s">
        <v>34</v>
      </c>
      <c r="C251" s="40"/>
      <c r="D251" s="4" t="s">
        <v>11</v>
      </c>
      <c r="E251" s="4" t="s">
        <v>12</v>
      </c>
      <c r="F251" s="5" t="s">
        <v>13</v>
      </c>
      <c r="G251" s="6"/>
      <c r="H251" s="3"/>
      <c r="I251" s="7"/>
    </row>
    <row r="252" spans="2:9" ht="12.75">
      <c r="B252" s="21"/>
      <c r="C252" s="20" t="s">
        <v>7</v>
      </c>
      <c r="D252" s="2"/>
      <c r="E252" s="2"/>
      <c r="F252" s="2"/>
      <c r="G252" s="1">
        <f>SUM(D252:F252)</f>
        <v>0</v>
      </c>
      <c r="H252" s="1">
        <v>350.31</v>
      </c>
      <c r="I252" s="8">
        <f>SUM(D252:F252)*H252</f>
        <v>0</v>
      </c>
    </row>
    <row r="253" spans="2:9" ht="12.75">
      <c r="B253" s="21"/>
      <c r="C253" s="20" t="s">
        <v>8</v>
      </c>
      <c r="D253" s="2"/>
      <c r="E253" s="2"/>
      <c r="F253" s="2"/>
      <c r="G253" s="1">
        <f>SUM(D253:F253)</f>
        <v>0</v>
      </c>
      <c r="H253" s="1">
        <v>350.31</v>
      </c>
      <c r="I253" s="8">
        <f>SUM(D253:F253)*H253</f>
        <v>0</v>
      </c>
    </row>
    <row r="254" spans="2:9" ht="12.75">
      <c r="B254" s="21"/>
      <c r="C254" s="26"/>
      <c r="D254" s="23"/>
      <c r="E254" s="23"/>
      <c r="F254" s="23"/>
      <c r="G254" s="27"/>
      <c r="H254" s="27"/>
      <c r="I254" s="28"/>
    </row>
    <row r="255" spans="2:9" ht="12.75">
      <c r="B255" s="21"/>
      <c r="C255" s="29"/>
      <c r="D255" s="24"/>
      <c r="E255" s="24"/>
      <c r="F255" s="24"/>
      <c r="G255" s="30"/>
      <c r="H255" s="30"/>
      <c r="I255" s="31"/>
    </row>
    <row r="256" spans="2:9" ht="12.75">
      <c r="B256" s="21"/>
      <c r="C256" s="29"/>
      <c r="D256" s="24"/>
      <c r="E256" s="24"/>
      <c r="F256" s="24"/>
      <c r="G256" s="30"/>
      <c r="H256" s="30"/>
      <c r="I256" s="31"/>
    </row>
    <row r="257" spans="2:9" ht="12.75">
      <c r="B257" s="21"/>
      <c r="C257" s="29"/>
      <c r="D257" s="24"/>
      <c r="E257" s="24"/>
      <c r="F257" s="24"/>
      <c r="G257" s="30"/>
      <c r="H257" s="30"/>
      <c r="I257" s="31"/>
    </row>
    <row r="258" spans="2:9" ht="12.75">
      <c r="B258" s="21"/>
      <c r="C258" s="29"/>
      <c r="D258" s="24"/>
      <c r="E258" s="24"/>
      <c r="F258" s="24"/>
      <c r="G258" s="30"/>
      <c r="H258" s="30"/>
      <c r="I258" s="31"/>
    </row>
    <row r="259" spans="2:9" ht="12.75">
      <c r="B259" s="21"/>
      <c r="C259" s="29"/>
      <c r="D259" s="24"/>
      <c r="E259" s="24"/>
      <c r="F259" s="24"/>
      <c r="G259" s="30"/>
      <c r="H259" s="30"/>
      <c r="I259" s="31"/>
    </row>
    <row r="260" spans="2:9" ht="12.75">
      <c r="B260" s="21"/>
      <c r="C260" s="29"/>
      <c r="D260" s="24"/>
      <c r="E260" s="24"/>
      <c r="F260" s="24"/>
      <c r="G260" s="30"/>
      <c r="H260" s="30"/>
      <c r="I260" s="31"/>
    </row>
    <row r="261" spans="2:9" ht="13.5" thickBot="1">
      <c r="B261" s="22"/>
      <c r="C261" s="32"/>
      <c r="D261" s="25"/>
      <c r="E261" s="25"/>
      <c r="F261" s="25"/>
      <c r="G261" s="33"/>
      <c r="H261" s="33"/>
      <c r="I261" s="34"/>
    </row>
    <row r="262" ht="14.25" thickBot="1" thickTop="1"/>
    <row r="263" spans="2:9" ht="13.5" thickTop="1">
      <c r="B263" s="39" t="s">
        <v>35</v>
      </c>
      <c r="C263" s="40"/>
      <c r="D263" s="4" t="s">
        <v>11</v>
      </c>
      <c r="E263" s="4" t="s">
        <v>12</v>
      </c>
      <c r="F263" s="5" t="s">
        <v>13</v>
      </c>
      <c r="G263" s="6"/>
      <c r="H263" s="3"/>
      <c r="I263" s="7"/>
    </row>
    <row r="264" spans="2:9" ht="12.75">
      <c r="B264" s="21"/>
      <c r="C264" s="20" t="s">
        <v>7</v>
      </c>
      <c r="D264" s="2"/>
      <c r="E264" s="2"/>
      <c r="F264" s="2"/>
      <c r="G264" s="1">
        <f>SUM(D264:F264)</f>
        <v>0</v>
      </c>
      <c r="H264" s="1">
        <v>336.37</v>
      </c>
      <c r="I264" s="8">
        <f>SUM(D264:F264)*H264</f>
        <v>0</v>
      </c>
    </row>
    <row r="265" spans="2:9" ht="12.75">
      <c r="B265" s="21"/>
      <c r="C265" s="20" t="s">
        <v>8</v>
      </c>
      <c r="D265" s="2"/>
      <c r="E265" s="2"/>
      <c r="F265" s="2"/>
      <c r="G265" s="1">
        <f>SUM(D265:F265)</f>
        <v>0</v>
      </c>
      <c r="H265" s="1">
        <v>336.37</v>
      </c>
      <c r="I265" s="8">
        <f>SUM(D265:F265)*H265</f>
        <v>0</v>
      </c>
    </row>
    <row r="266" spans="2:9" ht="12.75">
      <c r="B266" s="21"/>
      <c r="C266" s="26"/>
      <c r="D266" s="23"/>
      <c r="E266" s="23"/>
      <c r="F266" s="23"/>
      <c r="G266" s="27"/>
      <c r="H266" s="27"/>
      <c r="I266" s="28"/>
    </row>
    <row r="267" spans="2:9" ht="12.75">
      <c r="B267" s="21"/>
      <c r="C267" s="29"/>
      <c r="D267" s="24"/>
      <c r="E267" s="24"/>
      <c r="F267" s="24"/>
      <c r="G267" s="30"/>
      <c r="H267" s="30"/>
      <c r="I267" s="31"/>
    </row>
    <row r="268" spans="2:9" ht="12.75">
      <c r="B268" s="21"/>
      <c r="C268" s="29"/>
      <c r="D268" s="24"/>
      <c r="E268" s="24"/>
      <c r="F268" s="24"/>
      <c r="G268" s="30"/>
      <c r="H268" s="30"/>
      <c r="I268" s="31"/>
    </row>
    <row r="269" spans="2:9" ht="12.75">
      <c r="B269" s="21"/>
      <c r="C269" s="29"/>
      <c r="D269" s="24"/>
      <c r="E269" s="24"/>
      <c r="F269" s="24"/>
      <c r="G269" s="30"/>
      <c r="H269" s="30"/>
      <c r="I269" s="31"/>
    </row>
    <row r="270" spans="2:9" ht="12.75">
      <c r="B270" s="21"/>
      <c r="C270" s="29"/>
      <c r="D270" s="24"/>
      <c r="E270" s="24"/>
      <c r="F270" s="24"/>
      <c r="G270" s="30"/>
      <c r="H270" s="30"/>
      <c r="I270" s="31"/>
    </row>
    <row r="271" spans="2:9" ht="12.75">
      <c r="B271" s="21"/>
      <c r="C271" s="29"/>
      <c r="D271" s="24"/>
      <c r="E271" s="24"/>
      <c r="F271" s="24"/>
      <c r="G271" s="30"/>
      <c r="H271" s="30"/>
      <c r="I271" s="31"/>
    </row>
    <row r="272" spans="2:9" ht="12.75">
      <c r="B272" s="21"/>
      <c r="C272" s="29"/>
      <c r="D272" s="24"/>
      <c r="E272" s="24"/>
      <c r="F272" s="24"/>
      <c r="G272" s="30"/>
      <c r="H272" s="30"/>
      <c r="I272" s="31"/>
    </row>
    <row r="273" spans="2:9" ht="13.5" thickBot="1">
      <c r="B273" s="22"/>
      <c r="C273" s="32"/>
      <c r="D273" s="25"/>
      <c r="E273" s="25"/>
      <c r="F273" s="25"/>
      <c r="G273" s="33"/>
      <c r="H273" s="33"/>
      <c r="I273" s="34"/>
    </row>
    <row r="274" ht="14.25" thickBot="1" thickTop="1"/>
    <row r="275" spans="8:9" ht="13.5" thickBot="1">
      <c r="H275" s="43" t="s">
        <v>6</v>
      </c>
      <c r="I275" s="44">
        <f>SUM(I10:I274)</f>
        <v>0</v>
      </c>
    </row>
  </sheetData>
  <sheetProtection/>
  <mergeCells count="5">
    <mergeCell ref="B2:I2"/>
    <mergeCell ref="D5:F5"/>
    <mergeCell ref="B7:I7"/>
    <mergeCell ref="B213:I213"/>
    <mergeCell ref="B3:I3"/>
  </mergeCells>
  <printOptions/>
  <pageMargins left="0.1968503937007874" right="0.1968503937007874" top="0.3937007874015748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Джулия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</dc:creator>
  <cp:keywords/>
  <dc:description/>
  <cp:lastModifiedBy>sklad</cp:lastModifiedBy>
  <cp:lastPrinted>2012-04-02T13:43:16Z</cp:lastPrinted>
  <dcterms:created xsi:type="dcterms:W3CDTF">2010-11-19T13:35:15Z</dcterms:created>
  <dcterms:modified xsi:type="dcterms:W3CDTF">2012-04-05T09:54:34Z</dcterms:modified>
  <cp:category/>
  <cp:version/>
  <cp:contentType/>
  <cp:contentStatus/>
</cp:coreProperties>
</file>