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<sst xmlns="http://schemas.openxmlformats.org/spreadsheetml/2006/main" count="843" uniqueCount="197">
  <si>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</si>
  <si>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</si>
  <si>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</si>
  <si>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</si>
  <si>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</si>
  <si>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</si>
  <si>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</si>
  <si>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</si>
  <si>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</si>
  <si>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</si>
  <si>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</si>
  <si>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**7230</t>
  </si>
  <si>
    <t>серый</t>
  </si>
  <si>
    <t>98</t>
  </si>
  <si>
    <t>ограничено</t>
  </si>
  <si>
    <t>**7231</t>
  </si>
  <si>
    <t>94</t>
  </si>
  <si>
    <t>*7128</t>
  </si>
  <si>
    <t>белый</t>
  </si>
  <si>
    <t>170,176-100-106</t>
  </si>
  <si>
    <t>170,176-84-90</t>
  </si>
  <si>
    <t>есть</t>
  </si>
  <si>
    <t>170,176-88-94</t>
  </si>
  <si>
    <t>170,176-92-98</t>
  </si>
  <si>
    <t>170,176-96-102</t>
  </si>
  <si>
    <t>черный</t>
  </si>
  <si>
    <t>*7713</t>
  </si>
  <si>
    <t>122</t>
  </si>
  <si>
    <t>7931</t>
  </si>
  <si>
    <t>пригл.бел.набив</t>
  </si>
  <si>
    <t>Таруса-распродажа</t>
  </si>
  <si>
    <t>**043-043</t>
  </si>
  <si>
    <t>кава</t>
  </si>
  <si>
    <t>96</t>
  </si>
  <si>
    <t>**093-0093</t>
  </si>
  <si>
    <t>**093-093</t>
  </si>
  <si>
    <t>бежевый</t>
  </si>
  <si>
    <t>**093-6093</t>
  </si>
  <si>
    <t>92</t>
  </si>
  <si>
    <t>**193-9193</t>
  </si>
  <si>
    <t>100</t>
  </si>
  <si>
    <t>**2146.093</t>
  </si>
  <si>
    <t>вечерний песок</t>
  </si>
  <si>
    <t>**2146.193</t>
  </si>
  <si>
    <t>**2146.743</t>
  </si>
  <si>
    <t>**2146.804</t>
  </si>
  <si>
    <t>**2146.843</t>
  </si>
  <si>
    <t>104</t>
  </si>
  <si>
    <t>**221.19709</t>
  </si>
  <si>
    <t>**221.19809</t>
  </si>
  <si>
    <t>**221.330</t>
  </si>
  <si>
    <t>голубой</t>
  </si>
  <si>
    <t>90</t>
  </si>
  <si>
    <t>**221.8093</t>
  </si>
  <si>
    <t>**222.1899</t>
  </si>
  <si>
    <t>102</t>
  </si>
  <si>
    <t>**223.07001/1</t>
  </si>
  <si>
    <t>**223.0741/2</t>
  </si>
  <si>
    <t>черная клетка</t>
  </si>
  <si>
    <t>**223.2714/1</t>
  </si>
  <si>
    <t>**2232.797</t>
  </si>
  <si>
    <t>коктейль</t>
  </si>
  <si>
    <t>**2238.841/2</t>
  </si>
  <si>
    <t>**2244.706</t>
  </si>
  <si>
    <t>серебристый пион</t>
  </si>
  <si>
    <t>**2246.730</t>
  </si>
  <si>
    <t>**2246.741/1</t>
  </si>
  <si>
    <t>**2247.1093</t>
  </si>
  <si>
    <t>мята</t>
  </si>
  <si>
    <t>**2247.1193</t>
  </si>
  <si>
    <t>**2247.2193</t>
  </si>
  <si>
    <t>сумрачно белый</t>
  </si>
  <si>
    <t>**2247.3093</t>
  </si>
  <si>
    <t>**2248.0093</t>
  </si>
  <si>
    <t>вино</t>
  </si>
  <si>
    <t>**2248.0193</t>
  </si>
  <si>
    <t>**2250.741/1</t>
  </si>
  <si>
    <t>лотос</t>
  </si>
  <si>
    <t>**2251.877/1</t>
  </si>
  <si>
    <t>гортензия</t>
  </si>
  <si>
    <t>**2252.193</t>
  </si>
  <si>
    <t>голубой опал</t>
  </si>
  <si>
    <t>106</t>
  </si>
  <si>
    <t>**2254.7014</t>
  </si>
  <si>
    <t>цветочный розовый</t>
  </si>
  <si>
    <t>**2256.882</t>
  </si>
  <si>
    <t>розовое дерево</t>
  </si>
  <si>
    <t>**226.777</t>
  </si>
  <si>
    <t>шампань</t>
  </si>
  <si>
    <t>**2261.785</t>
  </si>
  <si>
    <t>цветок миндаля</t>
  </si>
  <si>
    <t>**2261.885/1</t>
  </si>
  <si>
    <t>**2267.870/4</t>
  </si>
  <si>
    <t>миндальный крем</t>
  </si>
  <si>
    <t>**714/1-714/1</t>
  </si>
  <si>
    <t>розовый</t>
  </si>
  <si>
    <t>**736-3736</t>
  </si>
  <si>
    <t>бордо</t>
  </si>
  <si>
    <t>**736-736</t>
  </si>
  <si>
    <t>твилинг</t>
  </si>
  <si>
    <t>**745-745</t>
  </si>
  <si>
    <t>АЛЫЙ</t>
  </si>
  <si>
    <t>пекинка</t>
  </si>
  <si>
    <t>**823/1-823/1</t>
  </si>
  <si>
    <t>**845-1845</t>
  </si>
  <si>
    <t>вишня</t>
  </si>
  <si>
    <t>**853-853</t>
  </si>
  <si>
    <t>**856-856</t>
  </si>
  <si>
    <t>**867-867</t>
  </si>
  <si>
    <t>аметист</t>
  </si>
  <si>
    <t>**880-880</t>
  </si>
  <si>
    <t>*5218.03</t>
  </si>
  <si>
    <t>коралл</t>
  </si>
  <si>
    <t>170,176-92-100</t>
  </si>
  <si>
    <t>*5225.03</t>
  </si>
  <si>
    <t>желтый</t>
  </si>
  <si>
    <t>170,176-100-108</t>
  </si>
  <si>
    <t>170,176-96-104</t>
  </si>
  <si>
    <t>*8229.02</t>
  </si>
  <si>
    <t>салатовый</t>
  </si>
  <si>
    <t>170,176 - 96</t>
  </si>
  <si>
    <t>*829.02</t>
  </si>
  <si>
    <t>170,176 - 100</t>
  </si>
  <si>
    <t>121.6057</t>
  </si>
  <si>
    <t>70A</t>
  </si>
  <si>
    <t>1214.6019/7</t>
  </si>
  <si>
    <t>бургунд</t>
  </si>
  <si>
    <t>1218.6033/1</t>
  </si>
  <si>
    <t>75B</t>
  </si>
  <si>
    <t>80B</t>
  </si>
  <si>
    <t>123.3689/4</t>
  </si>
  <si>
    <t>черный в горошек</t>
  </si>
  <si>
    <t>70B</t>
  </si>
  <si>
    <t>123.6076</t>
  </si>
  <si>
    <t>70C</t>
  </si>
  <si>
    <t>1237.0678</t>
  </si>
  <si>
    <t>1238.06077</t>
  </si>
  <si>
    <t>1238.6038/3</t>
  </si>
  <si>
    <t>1238.6108</t>
  </si>
  <si>
    <t>75A</t>
  </si>
  <si>
    <t>1240.626/7</t>
  </si>
  <si>
    <t>песочный</t>
  </si>
  <si>
    <t>75C</t>
  </si>
  <si>
    <t>1247.06057</t>
  </si>
  <si>
    <t>1247.6012</t>
  </si>
  <si>
    <t>80D</t>
  </si>
  <si>
    <t>80E</t>
  </si>
  <si>
    <t>85C</t>
  </si>
  <si>
    <t>85D</t>
  </si>
  <si>
    <t>85E</t>
  </si>
  <si>
    <t>1247.6126</t>
  </si>
  <si>
    <t>1248.6057</t>
  </si>
  <si>
    <t>1248.694</t>
  </si>
  <si>
    <t>1249.6038/8</t>
  </si>
  <si>
    <t>флорида</t>
  </si>
  <si>
    <t>1250.6057</t>
  </si>
  <si>
    <t>1250.694</t>
  </si>
  <si>
    <t>1251.6098</t>
  </si>
  <si>
    <t>1254.6128</t>
  </si>
  <si>
    <t>1255.6057</t>
  </si>
  <si>
    <t>молочн шоколад</t>
  </si>
  <si>
    <t>1255.677</t>
  </si>
  <si>
    <t>1255.678</t>
  </si>
  <si>
    <t>1256.678</t>
  </si>
  <si>
    <t>126.6043/1</t>
  </si>
  <si>
    <t>126.6077</t>
  </si>
  <si>
    <t>75D</t>
  </si>
  <si>
    <t>1261.6058/6</t>
  </si>
  <si>
    <t>1265.6109</t>
  </si>
  <si>
    <t>абрикосов песок</t>
  </si>
  <si>
    <t>1267.6119/1</t>
  </si>
  <si>
    <t>80C</t>
  </si>
  <si>
    <t>6009/1-6009/1</t>
  </si>
  <si>
    <t>6017-6017</t>
  </si>
  <si>
    <t>цикламен</t>
  </si>
  <si>
    <t>6029-6029</t>
  </si>
  <si>
    <t>6036-06036</t>
  </si>
  <si>
    <t>6036-36036</t>
  </si>
  <si>
    <t>6037/2-6037/2</t>
  </si>
  <si>
    <t>6040-6040</t>
  </si>
  <si>
    <t>6054-6054</t>
  </si>
  <si>
    <t>6070/1-6070/1</t>
  </si>
  <si>
    <t>6070/2-6070/2</t>
  </si>
  <si>
    <t>6071/1-6071/1</t>
  </si>
  <si>
    <t>610/1-610/1</t>
  </si>
  <si>
    <t>626/2-626/2</t>
  </si>
  <si>
    <t>626/4-626/4</t>
  </si>
  <si>
    <t>646/1-646/1</t>
  </si>
  <si>
    <t>663/1-663/1</t>
  </si>
  <si>
    <t>графит</t>
  </si>
  <si>
    <t>681/1-681/1</t>
  </si>
  <si>
    <t>689/4-689/4</t>
  </si>
  <si>
    <t>694-0694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</si>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</sst>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131</xdr:row>
      <xdr:rowOff>38100</xdr:rowOff>
    </xdr:from>
    <xdr:to>
      <xdr:col>9</xdr:col>
      <xdr:colOff>609600</xdr:colOff>
      <xdr:row>140</xdr:row>
      <xdr:rowOff>76200</xdr:rowOff>
    </xdr:to>
    <xdr:pic>
      <xdr:nvPicPr>
        <xdr:cNvPr id="1" name="Picture 1" descr="v8_FB87_1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282190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150</xdr:row>
      <xdr:rowOff>38100</xdr:rowOff>
    </xdr:from>
    <xdr:to>
      <xdr:col>9</xdr:col>
      <xdr:colOff>609600</xdr:colOff>
      <xdr:row>159</xdr:row>
      <xdr:rowOff>76200</xdr:rowOff>
    </xdr:to>
    <xdr:pic>
      <xdr:nvPicPr>
        <xdr:cNvPr id="2" name="Picture 2" descr="v8_FB87_163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60413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159</xdr:row>
      <xdr:rowOff>38100</xdr:rowOff>
    </xdr:from>
    <xdr:to>
      <xdr:col>9</xdr:col>
      <xdr:colOff>609600</xdr:colOff>
      <xdr:row>168</xdr:row>
      <xdr:rowOff>76200</xdr:rowOff>
    </xdr:to>
    <xdr:pic>
      <xdr:nvPicPr>
        <xdr:cNvPr id="3" name="Picture 3" descr="v8_FB87_163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5272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168</xdr:row>
      <xdr:rowOff>38100</xdr:rowOff>
    </xdr:from>
    <xdr:to>
      <xdr:col>10</xdr:col>
      <xdr:colOff>57150</xdr:colOff>
      <xdr:row>177</xdr:row>
      <xdr:rowOff>76200</xdr:rowOff>
    </xdr:to>
    <xdr:pic>
      <xdr:nvPicPr>
        <xdr:cNvPr id="4" name="Picture 4" descr="v8_FB87_1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29013150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193</xdr:row>
      <xdr:rowOff>38100</xdr:rowOff>
    </xdr:from>
    <xdr:to>
      <xdr:col>10</xdr:col>
      <xdr:colOff>57150</xdr:colOff>
      <xdr:row>202</xdr:row>
      <xdr:rowOff>76200</xdr:rowOff>
    </xdr:to>
    <xdr:pic>
      <xdr:nvPicPr>
        <xdr:cNvPr id="5" name="Picture 5" descr="v8_FB87_16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33232725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225</xdr:row>
      <xdr:rowOff>38100</xdr:rowOff>
    </xdr:from>
    <xdr:to>
      <xdr:col>9</xdr:col>
      <xdr:colOff>609600</xdr:colOff>
      <xdr:row>234</xdr:row>
      <xdr:rowOff>76200</xdr:rowOff>
    </xdr:to>
    <xdr:pic>
      <xdr:nvPicPr>
        <xdr:cNvPr id="6" name="Picture 6" descr="v8_FB87_1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3864292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236</xdr:row>
      <xdr:rowOff>38100</xdr:rowOff>
    </xdr:from>
    <xdr:to>
      <xdr:col>10</xdr:col>
      <xdr:colOff>57150</xdr:colOff>
      <xdr:row>245</xdr:row>
      <xdr:rowOff>76200</xdr:rowOff>
    </xdr:to>
    <xdr:pic>
      <xdr:nvPicPr>
        <xdr:cNvPr id="7" name="Picture 7" descr="v8_FB87_16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40481250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252</xdr:row>
      <xdr:rowOff>38100</xdr:rowOff>
    </xdr:from>
    <xdr:to>
      <xdr:col>10</xdr:col>
      <xdr:colOff>57150</xdr:colOff>
      <xdr:row>261</xdr:row>
      <xdr:rowOff>76200</xdr:rowOff>
    </xdr:to>
    <xdr:pic>
      <xdr:nvPicPr>
        <xdr:cNvPr id="8" name="Picture 8" descr="v8_FB87_164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43129200"/>
          <a:ext cx="1390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30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SUM(G4:G21)</f>
        <v>0</v>
      </c>
      <c r="H2" s="16">
        <f>SUM(H4:H21)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193661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228.93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15</v>
      </c>
      <c r="C5" s="18"/>
      <c r="D5" s="18"/>
      <c r="E5" s="18"/>
      <c r="F5" s="19"/>
      <c r="G5" s="20"/>
      <c r="H5" s="20"/>
      <c r="I5" s="21"/>
    </row>
    <row r="6" spans="1:8" ht="12.75">
      <c r="A6" s="11">
        <v>193674</v>
      </c>
      <c r="B6" s="22" t="s">
        <v>15</v>
      </c>
      <c r="C6" s="22" t="s">
        <v>12</v>
      </c>
      <c r="D6" s="22" t="s">
        <v>16</v>
      </c>
      <c r="E6" s="12" t="s">
        <v>14</v>
      </c>
      <c r="F6" s="12">
        <v>239.77</v>
      </c>
      <c r="G6" s="12">
        <v>0</v>
      </c>
      <c r="H6" s="6">
        <f>G6*F6-(G6*F6*Total!_discount)/100</f>
        <v>0</v>
      </c>
    </row>
    <row r="7" spans="1:9" ht="15">
      <c r="A7" s="11"/>
      <c r="B7" s="17" t="s">
        <v>17</v>
      </c>
      <c r="C7" s="18"/>
      <c r="D7" s="18"/>
      <c r="E7" s="18"/>
      <c r="F7" s="19"/>
      <c r="G7" s="20"/>
      <c r="H7" s="20"/>
      <c r="I7" s="21"/>
    </row>
    <row r="8" spans="1:8" ht="12.75">
      <c r="A8" s="11">
        <v>210561</v>
      </c>
      <c r="B8" s="22" t="s">
        <v>17</v>
      </c>
      <c r="C8" s="22" t="s">
        <v>18</v>
      </c>
      <c r="D8" s="22" t="s">
        <v>19</v>
      </c>
      <c r="E8" s="12" t="s">
        <v>14</v>
      </c>
      <c r="F8" s="12">
        <v>493.77</v>
      </c>
      <c r="G8" s="12">
        <v>0</v>
      </c>
      <c r="H8" s="6">
        <f>G8*F8-(G8*F8*Total!_discount)/100</f>
        <v>0</v>
      </c>
    </row>
    <row r="9" spans="1:8" ht="12.75">
      <c r="A9" s="11">
        <v>210562</v>
      </c>
      <c r="B9" s="22" t="s">
        <v>17</v>
      </c>
      <c r="C9" s="22" t="s">
        <v>18</v>
      </c>
      <c r="D9" s="22" t="s">
        <v>20</v>
      </c>
      <c r="E9" s="12" t="s">
        <v>21</v>
      </c>
      <c r="F9" s="12">
        <v>493.77</v>
      </c>
      <c r="G9" s="12">
        <v>0</v>
      </c>
      <c r="H9" s="6">
        <f>G9*F9-(G9*F9*Total!_discount)/100</f>
        <v>0</v>
      </c>
    </row>
    <row r="10" spans="1:8" ht="12.75">
      <c r="A10" s="11">
        <v>210563</v>
      </c>
      <c r="B10" s="22" t="s">
        <v>17</v>
      </c>
      <c r="C10" s="22" t="s">
        <v>18</v>
      </c>
      <c r="D10" s="22" t="s">
        <v>22</v>
      </c>
      <c r="E10" s="12" t="s">
        <v>21</v>
      </c>
      <c r="F10" s="12">
        <v>493.77</v>
      </c>
      <c r="G10" s="12">
        <v>0</v>
      </c>
      <c r="H10" s="6">
        <f>G10*F10-(G10*F10*Total!_discount)/100</f>
        <v>0</v>
      </c>
    </row>
    <row r="11" spans="1:8" ht="12.75">
      <c r="A11" s="11">
        <v>210564</v>
      </c>
      <c r="B11" s="22" t="s">
        <v>17</v>
      </c>
      <c r="C11" s="22" t="s">
        <v>18</v>
      </c>
      <c r="D11" s="22" t="s">
        <v>23</v>
      </c>
      <c r="E11" s="12" t="s">
        <v>14</v>
      </c>
      <c r="F11" s="12">
        <v>493.77</v>
      </c>
      <c r="G11" s="12">
        <v>0</v>
      </c>
      <c r="H11" s="6">
        <f>G11*F11-(G11*F11*Total!_discount)/100</f>
        <v>0</v>
      </c>
    </row>
    <row r="12" spans="1:8" ht="12.75">
      <c r="A12" s="11">
        <v>210565</v>
      </c>
      <c r="B12" s="22" t="s">
        <v>17</v>
      </c>
      <c r="C12" s="22" t="s">
        <v>18</v>
      </c>
      <c r="D12" s="22" t="s">
        <v>24</v>
      </c>
      <c r="E12" s="12" t="s">
        <v>14</v>
      </c>
      <c r="F12" s="12">
        <v>493.77</v>
      </c>
      <c r="G12" s="12">
        <v>0</v>
      </c>
      <c r="H12" s="6">
        <f>G12*F12-(G12*F12*Total!_discount)/100</f>
        <v>0</v>
      </c>
    </row>
    <row r="13" spans="1:8" ht="12.75">
      <c r="A13" s="11">
        <v>210571</v>
      </c>
      <c r="B13" s="22" t="s">
        <v>17</v>
      </c>
      <c r="C13" s="22" t="s">
        <v>25</v>
      </c>
      <c r="D13" s="22" t="s">
        <v>19</v>
      </c>
      <c r="E13" s="12" t="s">
        <v>14</v>
      </c>
      <c r="F13" s="12">
        <v>493.77</v>
      </c>
      <c r="G13" s="12">
        <v>0</v>
      </c>
      <c r="H13" s="6">
        <f>G13*F13-(G13*F13*Total!_discount)/100</f>
        <v>0</v>
      </c>
    </row>
    <row r="14" spans="1:8" ht="12.75">
      <c r="A14" s="11">
        <v>210572</v>
      </c>
      <c r="B14" s="22" t="s">
        <v>17</v>
      </c>
      <c r="C14" s="22" t="s">
        <v>25</v>
      </c>
      <c r="D14" s="22" t="s">
        <v>20</v>
      </c>
      <c r="E14" s="12" t="s">
        <v>14</v>
      </c>
      <c r="F14" s="12">
        <v>493.77</v>
      </c>
      <c r="G14" s="12">
        <v>0</v>
      </c>
      <c r="H14" s="6">
        <f>G14*F14-(G14*F14*Total!_discount)/100</f>
        <v>0</v>
      </c>
    </row>
    <row r="15" spans="1:8" ht="12.75">
      <c r="A15" s="11">
        <v>210573</v>
      </c>
      <c r="B15" s="22" t="s">
        <v>17</v>
      </c>
      <c r="C15" s="22" t="s">
        <v>25</v>
      </c>
      <c r="D15" s="22" t="s">
        <v>22</v>
      </c>
      <c r="E15" s="12" t="s">
        <v>14</v>
      </c>
      <c r="F15" s="12">
        <v>493.77</v>
      </c>
      <c r="G15" s="12">
        <v>0</v>
      </c>
      <c r="H15" s="6">
        <f>G15*F15-(G15*F15*Total!_discount)/100</f>
        <v>0</v>
      </c>
    </row>
    <row r="16" spans="1:8" ht="12.75">
      <c r="A16" s="11">
        <v>210574</v>
      </c>
      <c r="B16" s="22" t="s">
        <v>17</v>
      </c>
      <c r="C16" s="22" t="s">
        <v>25</v>
      </c>
      <c r="D16" s="22" t="s">
        <v>23</v>
      </c>
      <c r="E16" s="12" t="s">
        <v>14</v>
      </c>
      <c r="F16" s="12">
        <v>493.77</v>
      </c>
      <c r="G16" s="12">
        <v>0</v>
      </c>
      <c r="H16" s="6">
        <f>G16*F16-(G16*F16*Total!_discount)/100</f>
        <v>0</v>
      </c>
    </row>
    <row r="17" spans="1:8" ht="12.75">
      <c r="A17" s="11">
        <v>210575</v>
      </c>
      <c r="B17" s="22" t="s">
        <v>17</v>
      </c>
      <c r="C17" s="22" t="s">
        <v>25</v>
      </c>
      <c r="D17" s="22" t="s">
        <v>24</v>
      </c>
      <c r="E17" s="12" t="s">
        <v>14</v>
      </c>
      <c r="F17" s="12">
        <v>493.77</v>
      </c>
      <c r="G17" s="12">
        <v>0</v>
      </c>
      <c r="H17" s="6">
        <f>G17*F17-(G17*F17*Total!_discount)/100</f>
        <v>0</v>
      </c>
    </row>
    <row r="18" spans="1:9" ht="15">
      <c r="A18" s="11"/>
      <c r="B18" s="17" t="s">
        <v>26</v>
      </c>
      <c r="C18" s="18"/>
      <c r="D18" s="18"/>
      <c r="E18" s="18"/>
      <c r="F18" s="19"/>
      <c r="G18" s="20"/>
      <c r="H18" s="20"/>
      <c r="I18" s="21"/>
    </row>
    <row r="19" spans="1:8" ht="12.75">
      <c r="A19" s="11">
        <v>193753</v>
      </c>
      <c r="B19" s="22" t="s">
        <v>26</v>
      </c>
      <c r="C19" s="22" t="s">
        <v>25</v>
      </c>
      <c r="D19" s="22" t="s">
        <v>27</v>
      </c>
      <c r="E19" s="12" t="s">
        <v>14</v>
      </c>
      <c r="F19" s="12">
        <v>396.23</v>
      </c>
      <c r="G19" s="12">
        <v>0</v>
      </c>
      <c r="H19" s="6">
        <f>G19*F19-(G19*F19*Total!_discount)/100</f>
        <v>0</v>
      </c>
    </row>
    <row r="20" spans="1:9" ht="15">
      <c r="A20" s="11"/>
      <c r="B20" s="17" t="s">
        <v>28</v>
      </c>
      <c r="C20" s="18"/>
      <c r="D20" s="18"/>
      <c r="E20" s="18"/>
      <c r="F20" s="19"/>
      <c r="G20" s="20"/>
      <c r="H20" s="20"/>
      <c r="I20" s="21"/>
    </row>
    <row r="21" spans="1:8" ht="12.75">
      <c r="A21" s="11">
        <v>247379</v>
      </c>
      <c r="B21" s="22" t="s">
        <v>28</v>
      </c>
      <c r="C21" s="22" t="s">
        <v>29</v>
      </c>
      <c r="D21" s="22" t="s">
        <v>19</v>
      </c>
      <c r="E21" s="12" t="s">
        <v>14</v>
      </c>
      <c r="F21" s="12">
        <v>816.53</v>
      </c>
      <c r="G21" s="12">
        <v>0</v>
      </c>
      <c r="H21" s="6">
        <f>G21*F21-(G21*F21*Total!_discount)/100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30</v>
      </c>
      <c r="C2" s="14"/>
      <c r="D2" s="14"/>
      <c r="E2" s="14"/>
      <c r="F2" s="15"/>
      <c r="G2" s="16">
        <f>SUM(G4:G316)</f>
        <v>0</v>
      </c>
      <c r="H2" s="16">
        <f>SUM(H4:H316)</f>
        <v>0</v>
      </c>
    </row>
    <row r="3" spans="1:9" ht="15">
      <c r="A3" s="11"/>
      <c r="B3" s="17" t="s">
        <v>31</v>
      </c>
      <c r="C3" s="18"/>
      <c r="D3" s="18"/>
      <c r="E3" s="18"/>
      <c r="F3" s="19"/>
      <c r="G3" s="20"/>
      <c r="H3" s="20"/>
      <c r="I3" s="21"/>
    </row>
    <row r="4" spans="1:8" ht="12.75">
      <c r="A4" s="11">
        <v>92163</v>
      </c>
      <c r="B4" s="22" t="s">
        <v>31</v>
      </c>
      <c r="C4" s="22" t="s">
        <v>32</v>
      </c>
      <c r="D4" s="22" t="s">
        <v>33</v>
      </c>
      <c r="E4" s="12" t="s">
        <v>14</v>
      </c>
      <c r="F4" s="12">
        <v>152.85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34</v>
      </c>
      <c r="C5" s="18"/>
      <c r="D5" s="18"/>
      <c r="E5" s="18"/>
      <c r="F5" s="19"/>
      <c r="G5" s="20"/>
      <c r="H5" s="20"/>
      <c r="I5" s="21"/>
    </row>
    <row r="6" spans="1:8" ht="12.75">
      <c r="A6" s="11">
        <v>91386</v>
      </c>
      <c r="B6" s="22" t="s">
        <v>34</v>
      </c>
      <c r="C6" s="22" t="s">
        <v>32</v>
      </c>
      <c r="D6" s="22" t="s">
        <v>33</v>
      </c>
      <c r="E6" s="12" t="s">
        <v>21</v>
      </c>
      <c r="F6" s="12">
        <v>141.49</v>
      </c>
      <c r="G6" s="12">
        <v>0</v>
      </c>
      <c r="H6" s="6">
        <f>G6*F6-(G6*F6*Total!_discount)/100</f>
        <v>0</v>
      </c>
    </row>
    <row r="7" spans="1:8" ht="12.75">
      <c r="A7" s="11">
        <v>78229</v>
      </c>
      <c r="B7" s="22" t="s">
        <v>34</v>
      </c>
      <c r="C7" s="22" t="s">
        <v>25</v>
      </c>
      <c r="D7" s="22" t="s">
        <v>33</v>
      </c>
      <c r="E7" s="12" t="s">
        <v>21</v>
      </c>
      <c r="F7" s="12">
        <v>131.98</v>
      </c>
      <c r="G7" s="12">
        <v>0</v>
      </c>
      <c r="H7" s="6">
        <f>G7*F7-(G7*F7*Total!_discount)/100</f>
        <v>0</v>
      </c>
    </row>
    <row r="8" spans="1:9" ht="15">
      <c r="A8" s="11"/>
      <c r="B8" s="17" t="s">
        <v>35</v>
      </c>
      <c r="C8" s="18"/>
      <c r="D8" s="18"/>
      <c r="E8" s="18"/>
      <c r="F8" s="19"/>
      <c r="G8" s="20"/>
      <c r="H8" s="20"/>
      <c r="I8" s="21"/>
    </row>
    <row r="9" spans="1:8" ht="12.75">
      <c r="A9" s="11">
        <v>93041</v>
      </c>
      <c r="B9" s="22" t="s">
        <v>35</v>
      </c>
      <c r="C9" s="22" t="s">
        <v>36</v>
      </c>
      <c r="D9" s="22" t="s">
        <v>33</v>
      </c>
      <c r="E9" s="12" t="s">
        <v>21</v>
      </c>
      <c r="F9" s="12">
        <v>138.38</v>
      </c>
      <c r="G9" s="12">
        <v>0</v>
      </c>
      <c r="H9" s="6">
        <f>G9*F9-(G9*F9*Total!_discount)/100</f>
        <v>0</v>
      </c>
    </row>
    <row r="10" spans="1:9" ht="15">
      <c r="A10" s="11"/>
      <c r="B10" s="17" t="s">
        <v>37</v>
      </c>
      <c r="C10" s="18"/>
      <c r="D10" s="18"/>
      <c r="E10" s="18"/>
      <c r="F10" s="19"/>
      <c r="G10" s="20"/>
      <c r="H10" s="20"/>
      <c r="I10" s="21"/>
    </row>
    <row r="11" spans="1:8" ht="12.75">
      <c r="A11" s="11">
        <v>127948</v>
      </c>
      <c r="B11" s="22" t="s">
        <v>37</v>
      </c>
      <c r="C11" s="22" t="s">
        <v>25</v>
      </c>
      <c r="D11" s="22" t="s">
        <v>38</v>
      </c>
      <c r="E11" s="12" t="s">
        <v>14</v>
      </c>
      <c r="F11" s="12">
        <v>170.98</v>
      </c>
      <c r="G11" s="12">
        <v>0</v>
      </c>
      <c r="H11" s="6">
        <f>G11*F11-(G11*F11*Total!_discount)/100</f>
        <v>0</v>
      </c>
    </row>
    <row r="12" spans="1:9" ht="15">
      <c r="A12" s="11"/>
      <c r="B12" s="17" t="s">
        <v>39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128446</v>
      </c>
      <c r="B13" s="22" t="s">
        <v>39</v>
      </c>
      <c r="C13" s="22" t="s">
        <v>25</v>
      </c>
      <c r="D13" s="22" t="s">
        <v>40</v>
      </c>
      <c r="E13" s="12" t="s">
        <v>14</v>
      </c>
      <c r="F13" s="12">
        <v>183.14</v>
      </c>
      <c r="G13" s="12">
        <v>0</v>
      </c>
      <c r="H13" s="6">
        <f>G13*F13-(G13*F13*Total!_discount)/100</f>
        <v>0</v>
      </c>
    </row>
    <row r="14" spans="1:9" ht="15">
      <c r="A14" s="11"/>
      <c r="B14" s="17" t="s">
        <v>41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189890</v>
      </c>
      <c r="B15" s="22" t="s">
        <v>41</v>
      </c>
      <c r="C15" s="22" t="s">
        <v>42</v>
      </c>
      <c r="D15" s="22" t="s">
        <v>13</v>
      </c>
      <c r="E15" s="12" t="s">
        <v>21</v>
      </c>
      <c r="F15" s="12">
        <v>161.93</v>
      </c>
      <c r="G15" s="12">
        <v>0</v>
      </c>
      <c r="H15" s="6">
        <f>G15*F15-(G15*F15*Total!_discount)/100</f>
        <v>0</v>
      </c>
    </row>
    <row r="16" spans="1:9" ht="15">
      <c r="A16" s="11"/>
      <c r="B16" s="17" t="s">
        <v>43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189894</v>
      </c>
      <c r="B17" s="22" t="s">
        <v>43</v>
      </c>
      <c r="C17" s="22" t="s">
        <v>42</v>
      </c>
      <c r="D17" s="22" t="s">
        <v>13</v>
      </c>
      <c r="E17" s="12" t="s">
        <v>21</v>
      </c>
      <c r="F17" s="12">
        <v>178.28</v>
      </c>
      <c r="G17" s="12">
        <v>0</v>
      </c>
      <c r="H17" s="6">
        <f>G17*F17-(G17*F17*Total!_discount)/100</f>
        <v>0</v>
      </c>
    </row>
    <row r="18" spans="1:9" ht="15">
      <c r="A18" s="11"/>
      <c r="B18" s="17" t="s">
        <v>44</v>
      </c>
      <c r="C18" s="18"/>
      <c r="D18" s="18"/>
      <c r="E18" s="18"/>
      <c r="F18" s="19"/>
      <c r="G18" s="20"/>
      <c r="H18" s="20"/>
      <c r="I18" s="21"/>
    </row>
    <row r="19" spans="1:8" ht="12.75">
      <c r="A19" s="11">
        <v>136517</v>
      </c>
      <c r="B19" s="22" t="s">
        <v>44</v>
      </c>
      <c r="C19" s="22" t="s">
        <v>42</v>
      </c>
      <c r="D19" s="22" t="s">
        <v>40</v>
      </c>
      <c r="E19" s="12" t="s">
        <v>14</v>
      </c>
      <c r="F19" s="12">
        <v>112.57</v>
      </c>
      <c r="G19" s="12">
        <v>0</v>
      </c>
      <c r="H19" s="6">
        <f>G19*F19-(G19*F19*Total!_discount)/100</f>
        <v>0</v>
      </c>
    </row>
    <row r="20" spans="1:8" ht="12.75">
      <c r="A20" s="11">
        <v>136515</v>
      </c>
      <c r="B20" s="22" t="s">
        <v>44</v>
      </c>
      <c r="C20" s="22" t="s">
        <v>42</v>
      </c>
      <c r="D20" s="22" t="s">
        <v>38</v>
      </c>
      <c r="E20" s="12" t="s">
        <v>14</v>
      </c>
      <c r="F20" s="12">
        <v>112.57</v>
      </c>
      <c r="G20" s="12">
        <v>0</v>
      </c>
      <c r="H20" s="6">
        <f>G20*F20-(G20*F20*Total!_discount)/100</f>
        <v>0</v>
      </c>
    </row>
    <row r="21" spans="1:8" ht="12.75">
      <c r="A21" s="11">
        <v>136516</v>
      </c>
      <c r="B21" s="22" t="s">
        <v>44</v>
      </c>
      <c r="C21" s="22" t="s">
        <v>42</v>
      </c>
      <c r="D21" s="22" t="s">
        <v>33</v>
      </c>
      <c r="E21" s="12" t="s">
        <v>14</v>
      </c>
      <c r="F21" s="12">
        <v>112.57</v>
      </c>
      <c r="G21" s="12">
        <v>0</v>
      </c>
      <c r="H21" s="6">
        <f>G21*F21-(G21*F21*Total!_discount)/100</f>
        <v>0</v>
      </c>
    </row>
    <row r="22" spans="1:9" ht="15">
      <c r="A22" s="11"/>
      <c r="B22" s="17" t="s">
        <v>45</v>
      </c>
      <c r="C22" s="18"/>
      <c r="D22" s="18"/>
      <c r="E22" s="18"/>
      <c r="F22" s="19"/>
      <c r="G22" s="20"/>
      <c r="H22" s="20"/>
      <c r="I22" s="21"/>
    </row>
    <row r="23" spans="1:8" ht="12.75">
      <c r="A23" s="11">
        <v>130369</v>
      </c>
      <c r="B23" s="22" t="s">
        <v>45</v>
      </c>
      <c r="C23" s="22" t="s">
        <v>42</v>
      </c>
      <c r="D23" s="22" t="s">
        <v>33</v>
      </c>
      <c r="E23" s="12" t="s">
        <v>14</v>
      </c>
      <c r="F23" s="12">
        <v>121.17</v>
      </c>
      <c r="G23" s="12">
        <v>0</v>
      </c>
      <c r="H23" s="6">
        <f>G23*F23-(G23*F23*Total!_discount)/100</f>
        <v>0</v>
      </c>
    </row>
    <row r="24" spans="1:9" ht="15">
      <c r="A24" s="11"/>
      <c r="B24" s="17" t="s">
        <v>46</v>
      </c>
      <c r="C24" s="18"/>
      <c r="D24" s="18"/>
      <c r="E24" s="18"/>
      <c r="F24" s="19"/>
      <c r="G24" s="20"/>
      <c r="H24" s="20"/>
      <c r="I24" s="21"/>
    </row>
    <row r="25" spans="1:8" ht="12.75">
      <c r="A25" s="11">
        <v>136520</v>
      </c>
      <c r="B25" s="22" t="s">
        <v>46</v>
      </c>
      <c r="C25" s="22" t="s">
        <v>42</v>
      </c>
      <c r="D25" s="22" t="s">
        <v>40</v>
      </c>
      <c r="E25" s="12" t="s">
        <v>14</v>
      </c>
      <c r="F25" s="12">
        <v>121.17</v>
      </c>
      <c r="G25" s="12">
        <v>0</v>
      </c>
      <c r="H25" s="6">
        <f>G25*F25-(G25*F25*Total!_discount)/100</f>
        <v>0</v>
      </c>
    </row>
    <row r="26" spans="1:8" ht="12.75">
      <c r="A26" s="11">
        <v>136521</v>
      </c>
      <c r="B26" s="22" t="s">
        <v>46</v>
      </c>
      <c r="C26" s="22" t="s">
        <v>42</v>
      </c>
      <c r="D26" s="22" t="s">
        <v>47</v>
      </c>
      <c r="E26" s="12" t="s">
        <v>14</v>
      </c>
      <c r="F26" s="12">
        <v>121.17</v>
      </c>
      <c r="G26" s="12">
        <v>0</v>
      </c>
      <c r="H26" s="6">
        <f>G26*F26-(G26*F26*Total!_discount)/100</f>
        <v>0</v>
      </c>
    </row>
    <row r="27" spans="1:8" ht="12.75">
      <c r="A27" s="11">
        <v>136519</v>
      </c>
      <c r="B27" s="22" t="s">
        <v>46</v>
      </c>
      <c r="C27" s="22" t="s">
        <v>42</v>
      </c>
      <c r="D27" s="22" t="s">
        <v>33</v>
      </c>
      <c r="E27" s="12" t="s">
        <v>14</v>
      </c>
      <c r="F27" s="12">
        <v>121.17</v>
      </c>
      <c r="G27" s="12">
        <v>0</v>
      </c>
      <c r="H27" s="6">
        <f>G27*F27-(G27*F27*Total!_discount)/100</f>
        <v>0</v>
      </c>
    </row>
    <row r="28" spans="1:9" ht="15">
      <c r="A28" s="11"/>
      <c r="B28" s="17" t="s">
        <v>48</v>
      </c>
      <c r="C28" s="18"/>
      <c r="D28" s="18"/>
      <c r="E28" s="18"/>
      <c r="F28" s="19"/>
      <c r="G28" s="20"/>
      <c r="H28" s="20"/>
      <c r="I28" s="21"/>
    </row>
    <row r="29" spans="1:8" ht="12.75">
      <c r="A29" s="11">
        <v>193504</v>
      </c>
      <c r="B29" s="22" t="s">
        <v>48</v>
      </c>
      <c r="C29" s="22" t="s">
        <v>18</v>
      </c>
      <c r="D29" s="22" t="s">
        <v>16</v>
      </c>
      <c r="E29" s="12" t="s">
        <v>14</v>
      </c>
      <c r="F29" s="12">
        <v>150.83</v>
      </c>
      <c r="G29" s="12">
        <v>0</v>
      </c>
      <c r="H29" s="6">
        <f>G29*F29-(G29*F29*Total!_discount)/100</f>
        <v>0</v>
      </c>
    </row>
    <row r="30" spans="1:9" ht="15">
      <c r="A30" s="11"/>
      <c r="B30" s="17" t="s">
        <v>49</v>
      </c>
      <c r="C30" s="18"/>
      <c r="D30" s="18"/>
      <c r="E30" s="18"/>
      <c r="F30" s="19"/>
      <c r="G30" s="20"/>
      <c r="H30" s="20"/>
      <c r="I30" s="21"/>
    </row>
    <row r="31" spans="1:8" ht="12.75">
      <c r="A31" s="11">
        <v>193506</v>
      </c>
      <c r="B31" s="22" t="s">
        <v>49</v>
      </c>
      <c r="C31" s="22" t="s">
        <v>18</v>
      </c>
      <c r="D31" s="22" t="s">
        <v>13</v>
      </c>
      <c r="E31" s="12" t="s">
        <v>14</v>
      </c>
      <c r="F31" s="12">
        <v>164.54</v>
      </c>
      <c r="G31" s="12">
        <v>0</v>
      </c>
      <c r="H31" s="6">
        <f>G31*F31-(G31*F31*Total!_discount)/100</f>
        <v>0</v>
      </c>
    </row>
    <row r="32" spans="1:9" ht="15">
      <c r="A32" s="11"/>
      <c r="B32" s="17" t="s">
        <v>50</v>
      </c>
      <c r="C32" s="18"/>
      <c r="D32" s="18"/>
      <c r="E32" s="18"/>
      <c r="F32" s="19"/>
      <c r="G32" s="20"/>
      <c r="H32" s="20"/>
      <c r="I32" s="21"/>
    </row>
    <row r="33" spans="1:8" ht="12.75">
      <c r="A33" s="11">
        <v>245261</v>
      </c>
      <c r="B33" s="22" t="s">
        <v>50</v>
      </c>
      <c r="C33" s="22" t="s">
        <v>51</v>
      </c>
      <c r="D33" s="22" t="s">
        <v>52</v>
      </c>
      <c r="E33" s="12" t="s">
        <v>14</v>
      </c>
      <c r="F33" s="12">
        <v>128.86</v>
      </c>
      <c r="G33" s="12">
        <v>0</v>
      </c>
      <c r="H33" s="6">
        <f>G33*F33-(G33*F33*Total!_discount)/100</f>
        <v>0</v>
      </c>
    </row>
    <row r="34" spans="1:9" ht="15">
      <c r="A34" s="11"/>
      <c r="B34" s="17" t="s">
        <v>53</v>
      </c>
      <c r="C34" s="18"/>
      <c r="D34" s="18"/>
      <c r="E34" s="18"/>
      <c r="F34" s="19"/>
      <c r="G34" s="20"/>
      <c r="H34" s="20"/>
      <c r="I34" s="21"/>
    </row>
    <row r="35" spans="1:8" ht="12.75">
      <c r="A35" s="11">
        <v>171430</v>
      </c>
      <c r="B35" s="22" t="s">
        <v>53</v>
      </c>
      <c r="C35" s="22" t="s">
        <v>18</v>
      </c>
      <c r="D35" s="22" t="s">
        <v>13</v>
      </c>
      <c r="E35" s="12" t="s">
        <v>21</v>
      </c>
      <c r="F35" s="12">
        <v>175.62</v>
      </c>
      <c r="G35" s="12">
        <v>0</v>
      </c>
      <c r="H35" s="6">
        <f>G35*F35-(G35*F35*Total!_discount)/100</f>
        <v>0</v>
      </c>
    </row>
    <row r="36" spans="1:9" ht="15">
      <c r="A36" s="11"/>
      <c r="B36" s="17" t="s">
        <v>54</v>
      </c>
      <c r="C36" s="18"/>
      <c r="D36" s="18"/>
      <c r="E36" s="18"/>
      <c r="F36" s="19"/>
      <c r="G36" s="20"/>
      <c r="H36" s="20"/>
      <c r="I36" s="21"/>
    </row>
    <row r="37" spans="1:8" ht="12.75">
      <c r="A37" s="11">
        <v>158098</v>
      </c>
      <c r="B37" s="22" t="s">
        <v>54</v>
      </c>
      <c r="C37" s="22" t="s">
        <v>36</v>
      </c>
      <c r="D37" s="22" t="s">
        <v>55</v>
      </c>
      <c r="E37" s="12" t="s">
        <v>14</v>
      </c>
      <c r="F37" s="12">
        <v>164.54</v>
      </c>
      <c r="G37" s="12">
        <v>0</v>
      </c>
      <c r="H37" s="6">
        <f>G37*F37-(G37*F37*Total!_discount)/100</f>
        <v>0</v>
      </c>
    </row>
    <row r="38" spans="1:9" ht="15">
      <c r="A38" s="11"/>
      <c r="B38" s="17" t="s">
        <v>56</v>
      </c>
      <c r="C38" s="18"/>
      <c r="D38" s="18"/>
      <c r="E38" s="18"/>
      <c r="F38" s="19"/>
      <c r="G38" s="20"/>
      <c r="H38" s="20"/>
      <c r="I38" s="21"/>
    </row>
    <row r="39" spans="1:8" ht="12.75">
      <c r="A39" s="11">
        <v>262150</v>
      </c>
      <c r="B39" s="22" t="s">
        <v>56</v>
      </c>
      <c r="C39" s="22" t="s">
        <v>25</v>
      </c>
      <c r="D39" s="22" t="s">
        <v>16</v>
      </c>
      <c r="E39" s="12" t="s">
        <v>14</v>
      </c>
      <c r="F39" s="12">
        <v>154.63</v>
      </c>
      <c r="G39" s="12">
        <v>0</v>
      </c>
      <c r="H39" s="6">
        <f>G39*F39-(G39*F39*Total!_discount)/100</f>
        <v>0</v>
      </c>
    </row>
    <row r="40" spans="1:9" ht="15">
      <c r="A40" s="11"/>
      <c r="B40" s="17" t="s">
        <v>57</v>
      </c>
      <c r="C40" s="18"/>
      <c r="D40" s="18"/>
      <c r="E40" s="18"/>
      <c r="F40" s="19"/>
      <c r="G40" s="20"/>
      <c r="H40" s="20"/>
      <c r="I40" s="21"/>
    </row>
    <row r="41" spans="1:8" ht="12.75">
      <c r="A41" s="11">
        <v>171358</v>
      </c>
      <c r="B41" s="22" t="s">
        <v>57</v>
      </c>
      <c r="C41" s="22" t="s">
        <v>58</v>
      </c>
      <c r="D41" s="22" t="s">
        <v>13</v>
      </c>
      <c r="E41" s="12" t="s">
        <v>21</v>
      </c>
      <c r="F41" s="12">
        <v>143.36</v>
      </c>
      <c r="G41" s="12">
        <v>0</v>
      </c>
      <c r="H41" s="6">
        <f>G41*F41-(G41*F41*Total!_discount)/100</f>
        <v>0</v>
      </c>
    </row>
    <row r="42" spans="1:9" ht="15">
      <c r="A42" s="11"/>
      <c r="B42" s="17" t="s">
        <v>59</v>
      </c>
      <c r="C42" s="18"/>
      <c r="D42" s="18"/>
      <c r="E42" s="18"/>
      <c r="F42" s="19"/>
      <c r="G42" s="20"/>
      <c r="H42" s="20"/>
      <c r="I42" s="21"/>
    </row>
    <row r="43" spans="1:8" ht="12.75">
      <c r="A43" s="11">
        <v>173308</v>
      </c>
      <c r="B43" s="22" t="s">
        <v>59</v>
      </c>
      <c r="C43" s="22" t="s">
        <v>25</v>
      </c>
      <c r="D43" s="22" t="s">
        <v>16</v>
      </c>
      <c r="E43" s="12" t="s">
        <v>14</v>
      </c>
      <c r="F43" s="12">
        <v>137.12</v>
      </c>
      <c r="G43" s="12">
        <v>0</v>
      </c>
      <c r="H43" s="6">
        <f>G43*F43-(G43*F43*Total!_discount)/100</f>
        <v>0</v>
      </c>
    </row>
    <row r="44" spans="1:9" ht="15">
      <c r="A44" s="11"/>
      <c r="B44" s="17" t="s">
        <v>60</v>
      </c>
      <c r="C44" s="18"/>
      <c r="D44" s="18"/>
      <c r="E44" s="18"/>
      <c r="F44" s="19"/>
      <c r="G44" s="20"/>
      <c r="H44" s="20"/>
      <c r="I44" s="21"/>
    </row>
    <row r="45" spans="1:8" ht="12.75">
      <c r="A45" s="11">
        <v>150556</v>
      </c>
      <c r="B45" s="22" t="s">
        <v>60</v>
      </c>
      <c r="C45" s="22" t="s">
        <v>61</v>
      </c>
      <c r="D45" s="22" t="s">
        <v>13</v>
      </c>
      <c r="E45" s="12" t="s">
        <v>14</v>
      </c>
      <c r="F45" s="12">
        <v>181.44</v>
      </c>
      <c r="G45" s="12">
        <v>0</v>
      </c>
      <c r="H45" s="6">
        <f>G45*F45-(G45*F45*Total!_discount)/100</f>
        <v>0</v>
      </c>
    </row>
    <row r="46" spans="1:9" ht="15">
      <c r="A46" s="11"/>
      <c r="B46" s="17" t="s">
        <v>62</v>
      </c>
      <c r="C46" s="18"/>
      <c r="D46" s="18"/>
      <c r="E46" s="18"/>
      <c r="F46" s="19"/>
      <c r="G46" s="20"/>
      <c r="H46" s="20"/>
      <c r="I46" s="21"/>
    </row>
    <row r="47" spans="1:8" ht="12.75">
      <c r="A47" s="11">
        <v>204792</v>
      </c>
      <c r="B47" s="22" t="s">
        <v>62</v>
      </c>
      <c r="C47" s="22" t="s">
        <v>32</v>
      </c>
      <c r="D47" s="22" t="s">
        <v>55</v>
      </c>
      <c r="E47" s="12" t="s">
        <v>21</v>
      </c>
      <c r="F47" s="12">
        <v>164.54</v>
      </c>
      <c r="G47" s="12">
        <v>0</v>
      </c>
      <c r="H47" s="6">
        <f>G47*F47-(G47*F47*Total!_discount)/100</f>
        <v>0</v>
      </c>
    </row>
    <row r="48" spans="1:8" ht="12.75">
      <c r="A48" s="11">
        <v>204794</v>
      </c>
      <c r="B48" s="22" t="s">
        <v>62</v>
      </c>
      <c r="C48" s="22" t="s">
        <v>32</v>
      </c>
      <c r="D48" s="22" t="s">
        <v>13</v>
      </c>
      <c r="E48" s="12" t="s">
        <v>21</v>
      </c>
      <c r="F48" s="12">
        <v>164.54</v>
      </c>
      <c r="G48" s="12">
        <v>0</v>
      </c>
      <c r="H48" s="6">
        <f>G48*F48-(G48*F48*Total!_discount)/100</f>
        <v>0</v>
      </c>
    </row>
    <row r="49" spans="1:9" ht="15">
      <c r="A49" s="11"/>
      <c r="B49" s="17" t="s">
        <v>63</v>
      </c>
      <c r="C49" s="18"/>
      <c r="D49" s="18"/>
      <c r="E49" s="18"/>
      <c r="F49" s="19"/>
      <c r="G49" s="20"/>
      <c r="H49" s="20"/>
      <c r="I49" s="21"/>
    </row>
    <row r="50" spans="1:8" ht="12.75">
      <c r="A50" s="11">
        <v>195133</v>
      </c>
      <c r="B50" s="22" t="s">
        <v>63</v>
      </c>
      <c r="C50" s="22" t="s">
        <v>64</v>
      </c>
      <c r="D50" s="22" t="s">
        <v>16</v>
      </c>
      <c r="E50" s="12" t="s">
        <v>14</v>
      </c>
      <c r="F50" s="12">
        <v>164.54</v>
      </c>
      <c r="G50" s="12">
        <v>0</v>
      </c>
      <c r="H50" s="6">
        <f>G50*F50-(G50*F50*Total!_discount)/100</f>
        <v>0</v>
      </c>
    </row>
    <row r="51" spans="1:9" ht="15">
      <c r="A51" s="11"/>
      <c r="B51" s="17" t="s">
        <v>65</v>
      </c>
      <c r="C51" s="18"/>
      <c r="D51" s="18"/>
      <c r="E51" s="18"/>
      <c r="F51" s="19"/>
      <c r="G51" s="20"/>
      <c r="H51" s="20"/>
      <c r="I51" s="21"/>
    </row>
    <row r="52" spans="1:8" ht="12.75">
      <c r="A52" s="11">
        <v>172824</v>
      </c>
      <c r="B52" s="22" t="s">
        <v>65</v>
      </c>
      <c r="C52" s="22" t="s">
        <v>42</v>
      </c>
      <c r="D52" s="22" t="s">
        <v>13</v>
      </c>
      <c r="E52" s="12" t="s">
        <v>21</v>
      </c>
      <c r="F52" s="12">
        <v>132.84</v>
      </c>
      <c r="G52" s="12">
        <v>0</v>
      </c>
      <c r="H52" s="6">
        <f>G52*F52-(G52*F52*Total!_discount)/100</f>
        <v>0</v>
      </c>
    </row>
    <row r="53" spans="1:9" ht="15">
      <c r="A53" s="11"/>
      <c r="B53" s="17" t="s">
        <v>66</v>
      </c>
      <c r="C53" s="18"/>
      <c r="D53" s="18"/>
      <c r="E53" s="18"/>
      <c r="F53" s="19"/>
      <c r="G53" s="20"/>
      <c r="H53" s="20"/>
      <c r="I53" s="21"/>
    </row>
    <row r="54" spans="1:8" ht="12.75">
      <c r="A54" s="11">
        <v>172826</v>
      </c>
      <c r="B54" s="22" t="s">
        <v>66</v>
      </c>
      <c r="C54" s="22" t="s">
        <v>42</v>
      </c>
      <c r="D54" s="22" t="s">
        <v>13</v>
      </c>
      <c r="E54" s="12" t="s">
        <v>21</v>
      </c>
      <c r="F54" s="12">
        <v>143.46</v>
      </c>
      <c r="G54" s="12">
        <v>0</v>
      </c>
      <c r="H54" s="6">
        <f>G54*F54-(G54*F54*Total!_discount)/100</f>
        <v>0</v>
      </c>
    </row>
    <row r="55" spans="1:9" ht="15">
      <c r="A55" s="11"/>
      <c r="B55" s="17" t="s">
        <v>67</v>
      </c>
      <c r="C55" s="18"/>
      <c r="D55" s="18"/>
      <c r="E55" s="18"/>
      <c r="F55" s="19"/>
      <c r="G55" s="20"/>
      <c r="H55" s="20"/>
      <c r="I55" s="21"/>
    </row>
    <row r="56" spans="1:8" ht="12.75">
      <c r="A56" s="11">
        <v>189560</v>
      </c>
      <c r="B56" s="22" t="s">
        <v>67</v>
      </c>
      <c r="C56" s="22" t="s">
        <v>68</v>
      </c>
      <c r="D56" s="22" t="s">
        <v>13</v>
      </c>
      <c r="E56" s="12" t="s">
        <v>14</v>
      </c>
      <c r="F56" s="12">
        <v>161.91</v>
      </c>
      <c r="G56" s="12">
        <v>0</v>
      </c>
      <c r="H56" s="6">
        <f>G56*F56-(G56*F56*Total!_discount)/100</f>
        <v>0</v>
      </c>
    </row>
    <row r="57" spans="1:9" ht="15">
      <c r="A57" s="11"/>
      <c r="B57" s="17" t="s">
        <v>69</v>
      </c>
      <c r="C57" s="18"/>
      <c r="D57" s="18"/>
      <c r="E57" s="18"/>
      <c r="F57" s="19"/>
      <c r="G57" s="20"/>
      <c r="H57" s="20"/>
      <c r="I57" s="21"/>
    </row>
    <row r="58" spans="1:8" ht="12.75">
      <c r="A58" s="11">
        <v>189564</v>
      </c>
      <c r="B58" s="22" t="s">
        <v>69</v>
      </c>
      <c r="C58" s="22" t="s">
        <v>68</v>
      </c>
      <c r="D58" s="22" t="s">
        <v>13</v>
      </c>
      <c r="E58" s="12" t="s">
        <v>14</v>
      </c>
      <c r="F58" s="12">
        <v>178.35</v>
      </c>
      <c r="G58" s="12">
        <v>0</v>
      </c>
      <c r="H58" s="6">
        <f>G58*F58-(G58*F58*Total!_discount)/100</f>
        <v>0</v>
      </c>
    </row>
    <row r="59" spans="1:9" ht="15">
      <c r="A59" s="11"/>
      <c r="B59" s="17" t="s">
        <v>70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192065</v>
      </c>
      <c r="B60" s="22" t="s">
        <v>70</v>
      </c>
      <c r="C60" s="22" t="s">
        <v>71</v>
      </c>
      <c r="D60" s="22" t="s">
        <v>13</v>
      </c>
      <c r="E60" s="12" t="s">
        <v>21</v>
      </c>
      <c r="F60" s="12">
        <v>178.25</v>
      </c>
      <c r="G60" s="12">
        <v>0</v>
      </c>
      <c r="H60" s="6">
        <f>G60*F60-(G60*F60*Total!_discount)/100</f>
        <v>0</v>
      </c>
    </row>
    <row r="61" spans="1:9" ht="15">
      <c r="A61" s="11"/>
      <c r="B61" s="17" t="s">
        <v>72</v>
      </c>
      <c r="C61" s="18"/>
      <c r="D61" s="18"/>
      <c r="E61" s="18"/>
      <c r="F61" s="19"/>
      <c r="G61" s="20"/>
      <c r="H61" s="20"/>
      <c r="I61" s="21"/>
    </row>
    <row r="62" spans="1:8" ht="12.75">
      <c r="A62" s="11">
        <v>193512</v>
      </c>
      <c r="B62" s="22" t="s">
        <v>72</v>
      </c>
      <c r="C62" s="22" t="s">
        <v>71</v>
      </c>
      <c r="D62" s="22" t="s">
        <v>55</v>
      </c>
      <c r="E62" s="12" t="s">
        <v>21</v>
      </c>
      <c r="F62" s="12">
        <v>164.54</v>
      </c>
      <c r="G62" s="12">
        <v>0</v>
      </c>
      <c r="H62" s="6">
        <f>G62*F62-(G62*F62*Total!_discount)/100</f>
        <v>0</v>
      </c>
    </row>
    <row r="63" spans="1:9" ht="15">
      <c r="A63" s="11"/>
      <c r="B63" s="17" t="s">
        <v>73</v>
      </c>
      <c r="C63" s="18"/>
      <c r="D63" s="18"/>
      <c r="E63" s="18"/>
      <c r="F63" s="19"/>
      <c r="G63" s="20"/>
      <c r="H63" s="20"/>
      <c r="I63" s="21"/>
    </row>
    <row r="64" spans="1:8" ht="12.75">
      <c r="A64" s="11">
        <v>197196</v>
      </c>
      <c r="B64" s="22" t="s">
        <v>73</v>
      </c>
      <c r="C64" s="22" t="s">
        <v>74</v>
      </c>
      <c r="D64" s="22" t="s">
        <v>16</v>
      </c>
      <c r="E64" s="12" t="s">
        <v>21</v>
      </c>
      <c r="F64" s="12">
        <v>164.54</v>
      </c>
      <c r="G64" s="12">
        <v>0</v>
      </c>
      <c r="H64" s="6">
        <f>G64*F64-(G64*F64*Total!_discount)/100</f>
        <v>0</v>
      </c>
    </row>
    <row r="65" spans="1:8" ht="12.75">
      <c r="A65" s="11">
        <v>197197</v>
      </c>
      <c r="B65" s="22" t="s">
        <v>73</v>
      </c>
      <c r="C65" s="22" t="s">
        <v>74</v>
      </c>
      <c r="D65" s="22" t="s">
        <v>13</v>
      </c>
      <c r="E65" s="12" t="s">
        <v>14</v>
      </c>
      <c r="F65" s="12">
        <v>164.54</v>
      </c>
      <c r="G65" s="12">
        <v>0</v>
      </c>
      <c r="H65" s="6">
        <f>G65*F65-(G65*F65*Total!_discount)/100</f>
        <v>0</v>
      </c>
    </row>
    <row r="66" spans="1:9" ht="15">
      <c r="A66" s="11"/>
      <c r="B66" s="17" t="s">
        <v>75</v>
      </c>
      <c r="C66" s="18"/>
      <c r="D66" s="18"/>
      <c r="E66" s="18"/>
      <c r="F66" s="19"/>
      <c r="G66" s="20"/>
      <c r="H66" s="20"/>
      <c r="I66" s="21"/>
    </row>
    <row r="67" spans="1:8" ht="12.75">
      <c r="A67" s="11">
        <v>197202</v>
      </c>
      <c r="B67" s="22" t="s">
        <v>75</v>
      </c>
      <c r="C67" s="22" t="s">
        <v>74</v>
      </c>
      <c r="D67" s="22" t="s">
        <v>13</v>
      </c>
      <c r="E67" s="12" t="s">
        <v>14</v>
      </c>
      <c r="F67" s="12">
        <v>178.25</v>
      </c>
      <c r="G67" s="12">
        <v>0</v>
      </c>
      <c r="H67" s="6">
        <f>G67*F67-(G67*F67*Total!_discount)/100</f>
        <v>0</v>
      </c>
    </row>
    <row r="68" spans="1:9" ht="15">
      <c r="A68" s="11"/>
      <c r="B68" s="17" t="s">
        <v>76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188152</v>
      </c>
      <c r="B69" s="22" t="s">
        <v>76</v>
      </c>
      <c r="C69" s="22" t="s">
        <v>77</v>
      </c>
      <c r="D69" s="22" t="s">
        <v>16</v>
      </c>
      <c r="E69" s="12" t="s">
        <v>14</v>
      </c>
      <c r="F69" s="12">
        <v>148.09</v>
      </c>
      <c r="G69" s="12">
        <v>0</v>
      </c>
      <c r="H69" s="6">
        <f>G69*F69-(G69*F69*Total!_discount)/100</f>
        <v>0</v>
      </c>
    </row>
    <row r="70" spans="1:8" ht="12.75">
      <c r="A70" s="11">
        <v>188153</v>
      </c>
      <c r="B70" s="22" t="s">
        <v>76</v>
      </c>
      <c r="C70" s="22" t="s">
        <v>77</v>
      </c>
      <c r="D70" s="22" t="s">
        <v>13</v>
      </c>
      <c r="E70" s="12" t="s">
        <v>21</v>
      </c>
      <c r="F70" s="12">
        <v>148.09</v>
      </c>
      <c r="G70" s="12">
        <v>0</v>
      </c>
      <c r="H70" s="6">
        <f>G70*F70-(G70*F70*Total!_discount)/100</f>
        <v>0</v>
      </c>
    </row>
    <row r="71" spans="1:9" ht="15">
      <c r="A71" s="11"/>
      <c r="B71" s="17" t="s">
        <v>78</v>
      </c>
      <c r="C71" s="18"/>
      <c r="D71" s="18"/>
      <c r="E71" s="18"/>
      <c r="F71" s="19"/>
      <c r="G71" s="20"/>
      <c r="H71" s="20"/>
      <c r="I71" s="21"/>
    </row>
    <row r="72" spans="1:8" ht="12.75">
      <c r="A72" s="11">
        <v>250432</v>
      </c>
      <c r="B72" s="22" t="s">
        <v>78</v>
      </c>
      <c r="C72" s="22" t="s">
        <v>79</v>
      </c>
      <c r="D72" s="22" t="s">
        <v>13</v>
      </c>
      <c r="E72" s="12" t="s">
        <v>21</v>
      </c>
      <c r="F72" s="12">
        <v>115.97</v>
      </c>
      <c r="G72" s="12">
        <v>0</v>
      </c>
      <c r="H72" s="6">
        <f>G72*F72-(G72*F72*Total!_discount)/100</f>
        <v>0</v>
      </c>
    </row>
    <row r="73" spans="1:9" ht="15">
      <c r="A73" s="11"/>
      <c r="B73" s="17" t="s">
        <v>80</v>
      </c>
      <c r="C73" s="18"/>
      <c r="D73" s="18"/>
      <c r="E73" s="18"/>
      <c r="F73" s="19"/>
      <c r="G73" s="20"/>
      <c r="H73" s="20"/>
      <c r="I73" s="21"/>
    </row>
    <row r="74" spans="1:8" ht="12.75">
      <c r="A74" s="11">
        <v>191409</v>
      </c>
      <c r="B74" s="22" t="s">
        <v>80</v>
      </c>
      <c r="C74" s="22" t="s">
        <v>81</v>
      </c>
      <c r="D74" s="22" t="s">
        <v>82</v>
      </c>
      <c r="E74" s="12" t="s">
        <v>14</v>
      </c>
      <c r="F74" s="12">
        <v>178.25</v>
      </c>
      <c r="G74" s="12">
        <v>0</v>
      </c>
      <c r="H74" s="6">
        <f>G74*F74-(G74*F74*Total!_discount)/100</f>
        <v>0</v>
      </c>
    </row>
    <row r="75" spans="1:9" ht="15">
      <c r="A75" s="11"/>
      <c r="B75" s="17" t="s">
        <v>83</v>
      </c>
      <c r="C75" s="18"/>
      <c r="D75" s="18"/>
      <c r="E75" s="18"/>
      <c r="F75" s="19"/>
      <c r="G75" s="20"/>
      <c r="H75" s="20"/>
      <c r="I75" s="21"/>
    </row>
    <row r="76" spans="1:8" ht="12.75">
      <c r="A76" s="11">
        <v>248912</v>
      </c>
      <c r="B76" s="22" t="s">
        <v>83</v>
      </c>
      <c r="C76" s="22" t="s">
        <v>84</v>
      </c>
      <c r="D76" s="22" t="s">
        <v>16</v>
      </c>
      <c r="E76" s="12" t="s">
        <v>14</v>
      </c>
      <c r="F76" s="12">
        <v>167.51</v>
      </c>
      <c r="G76" s="12">
        <v>0</v>
      </c>
      <c r="H76" s="6">
        <f>G76*F76-(G76*F76*Total!_discount)/100</f>
        <v>0</v>
      </c>
    </row>
    <row r="77" spans="1:8" ht="12.75">
      <c r="A77" s="11">
        <v>248913</v>
      </c>
      <c r="B77" s="22" t="s">
        <v>83</v>
      </c>
      <c r="C77" s="22" t="s">
        <v>84</v>
      </c>
      <c r="D77" s="22" t="s">
        <v>13</v>
      </c>
      <c r="E77" s="12" t="s">
        <v>14</v>
      </c>
      <c r="F77" s="12">
        <v>167.51</v>
      </c>
      <c r="G77" s="12">
        <v>0</v>
      </c>
      <c r="H77" s="6">
        <f>G77*F77-(G77*F77*Total!_discount)/100</f>
        <v>0</v>
      </c>
    </row>
    <row r="78" spans="1:9" ht="15">
      <c r="A78" s="11"/>
      <c r="B78" s="17" t="s">
        <v>85</v>
      </c>
      <c r="C78" s="18"/>
      <c r="D78" s="18"/>
      <c r="E78" s="18"/>
      <c r="F78" s="19"/>
      <c r="G78" s="20"/>
      <c r="H78" s="20"/>
      <c r="I78" s="21"/>
    </row>
    <row r="79" spans="1:8" ht="12.75">
      <c r="A79" s="11">
        <v>204826</v>
      </c>
      <c r="B79" s="22" t="s">
        <v>85</v>
      </c>
      <c r="C79" s="22" t="s">
        <v>86</v>
      </c>
      <c r="D79" s="22" t="s">
        <v>55</v>
      </c>
      <c r="E79" s="12" t="s">
        <v>14</v>
      </c>
      <c r="F79" s="12">
        <v>212.53</v>
      </c>
      <c r="G79" s="12">
        <v>0</v>
      </c>
      <c r="H79" s="6">
        <f>G79*F79-(G79*F79*Total!_discount)/100</f>
        <v>0</v>
      </c>
    </row>
    <row r="80" spans="1:9" ht="15">
      <c r="A80" s="11"/>
      <c r="B80" s="17" t="s">
        <v>87</v>
      </c>
      <c r="C80" s="18"/>
      <c r="D80" s="18"/>
      <c r="E80" s="18"/>
      <c r="F80" s="19"/>
      <c r="G80" s="20"/>
      <c r="H80" s="20"/>
      <c r="I80" s="21"/>
    </row>
    <row r="81" spans="1:8" ht="12.75">
      <c r="A81" s="11">
        <v>144337</v>
      </c>
      <c r="B81" s="22" t="s">
        <v>87</v>
      </c>
      <c r="C81" s="22" t="s">
        <v>88</v>
      </c>
      <c r="D81" s="22" t="s">
        <v>40</v>
      </c>
      <c r="E81" s="12" t="s">
        <v>21</v>
      </c>
      <c r="F81" s="12">
        <v>143.97</v>
      </c>
      <c r="G81" s="12">
        <v>0</v>
      </c>
      <c r="H81" s="6">
        <f>G81*F81-(G81*F81*Total!_discount)/100</f>
        <v>0</v>
      </c>
    </row>
    <row r="82" spans="1:9" ht="15">
      <c r="A82" s="11"/>
      <c r="B82" s="17" t="s">
        <v>89</v>
      </c>
      <c r="C82" s="18"/>
      <c r="D82" s="18"/>
      <c r="E82" s="18"/>
      <c r="F82" s="19"/>
      <c r="G82" s="20"/>
      <c r="H82" s="20"/>
      <c r="I82" s="21"/>
    </row>
    <row r="83" spans="1:8" ht="12.75">
      <c r="A83" s="11">
        <v>250435</v>
      </c>
      <c r="B83" s="22" t="s">
        <v>89</v>
      </c>
      <c r="C83" s="22" t="s">
        <v>90</v>
      </c>
      <c r="D83" s="22" t="s">
        <v>16</v>
      </c>
      <c r="E83" s="12" t="s">
        <v>14</v>
      </c>
      <c r="F83" s="12">
        <v>161.07</v>
      </c>
      <c r="G83" s="12">
        <v>0</v>
      </c>
      <c r="H83" s="6">
        <f>G83*F83-(G83*F83*Total!_discount)/100</f>
        <v>0</v>
      </c>
    </row>
    <row r="84" spans="1:8" ht="12.75">
      <c r="A84" s="11">
        <v>250436</v>
      </c>
      <c r="B84" s="22" t="s">
        <v>89</v>
      </c>
      <c r="C84" s="22" t="s">
        <v>90</v>
      </c>
      <c r="D84" s="22" t="s">
        <v>13</v>
      </c>
      <c r="E84" s="12" t="s">
        <v>14</v>
      </c>
      <c r="F84" s="12">
        <v>161.07</v>
      </c>
      <c r="G84" s="12">
        <v>0</v>
      </c>
      <c r="H84" s="6">
        <f>G84*F84-(G84*F84*Total!_discount)/100</f>
        <v>0</v>
      </c>
    </row>
    <row r="85" spans="1:9" ht="15">
      <c r="A85" s="11"/>
      <c r="B85" s="17" t="s">
        <v>91</v>
      </c>
      <c r="C85" s="18"/>
      <c r="D85" s="18"/>
      <c r="E85" s="18"/>
      <c r="F85" s="19"/>
      <c r="G85" s="20"/>
      <c r="H85" s="20"/>
      <c r="I85" s="21"/>
    </row>
    <row r="86" spans="1:8" ht="12.75">
      <c r="A86" s="11">
        <v>250438</v>
      </c>
      <c r="B86" s="22" t="s">
        <v>91</v>
      </c>
      <c r="C86" s="22" t="s">
        <v>90</v>
      </c>
      <c r="D86" s="22" t="s">
        <v>16</v>
      </c>
      <c r="E86" s="12" t="s">
        <v>14</v>
      </c>
      <c r="F86" s="12">
        <v>186.84</v>
      </c>
      <c r="G86" s="12">
        <v>0</v>
      </c>
      <c r="H86" s="6">
        <f>G86*F86-(G86*F86*Total!_discount)/100</f>
        <v>0</v>
      </c>
    </row>
    <row r="87" spans="1:8" ht="12.75">
      <c r="A87" s="11">
        <v>250439</v>
      </c>
      <c r="B87" s="22" t="s">
        <v>91</v>
      </c>
      <c r="C87" s="22" t="s">
        <v>90</v>
      </c>
      <c r="D87" s="22" t="s">
        <v>13</v>
      </c>
      <c r="E87" s="12" t="s">
        <v>14</v>
      </c>
      <c r="F87" s="12">
        <v>186.84</v>
      </c>
      <c r="G87" s="12">
        <v>0</v>
      </c>
      <c r="H87" s="6">
        <f>G87*F87-(G87*F87*Total!_discount)/100</f>
        <v>0</v>
      </c>
    </row>
    <row r="88" spans="1:9" ht="15">
      <c r="A88" s="11"/>
      <c r="B88" s="17" t="s">
        <v>92</v>
      </c>
      <c r="C88" s="18"/>
      <c r="D88" s="18"/>
      <c r="E88" s="18"/>
      <c r="F88" s="19"/>
      <c r="G88" s="20"/>
      <c r="H88" s="20"/>
      <c r="I88" s="21"/>
    </row>
    <row r="89" spans="1:8" ht="12.75">
      <c r="A89" s="11">
        <v>251883</v>
      </c>
      <c r="B89" s="22" t="s">
        <v>92</v>
      </c>
      <c r="C89" s="22" t="s">
        <v>93</v>
      </c>
      <c r="D89" s="22" t="s">
        <v>55</v>
      </c>
      <c r="E89" s="12" t="s">
        <v>14</v>
      </c>
      <c r="F89" s="12">
        <v>154.63</v>
      </c>
      <c r="G89" s="12">
        <v>0</v>
      </c>
      <c r="H89" s="6">
        <f>G89*F89-(G89*F89*Total!_discount)/100</f>
        <v>0</v>
      </c>
    </row>
    <row r="90" spans="1:8" ht="12.75">
      <c r="A90" s="11">
        <v>251886</v>
      </c>
      <c r="B90" s="22" t="s">
        <v>92</v>
      </c>
      <c r="C90" s="22" t="s">
        <v>93</v>
      </c>
      <c r="D90" s="22" t="s">
        <v>16</v>
      </c>
      <c r="E90" s="12" t="s">
        <v>21</v>
      </c>
      <c r="F90" s="12">
        <v>154.63</v>
      </c>
      <c r="G90" s="12">
        <v>0</v>
      </c>
      <c r="H90" s="6">
        <f>G90*F90-(G90*F90*Total!_discount)/100</f>
        <v>0</v>
      </c>
    </row>
    <row r="91" spans="1:8" ht="12.75">
      <c r="A91" s="11">
        <v>251887</v>
      </c>
      <c r="B91" s="22" t="s">
        <v>92</v>
      </c>
      <c r="C91" s="22" t="s">
        <v>93</v>
      </c>
      <c r="D91" s="22" t="s">
        <v>13</v>
      </c>
      <c r="E91" s="12" t="s">
        <v>21</v>
      </c>
      <c r="F91" s="12">
        <v>154.63</v>
      </c>
      <c r="G91" s="12">
        <v>0</v>
      </c>
      <c r="H91" s="6">
        <f>G91*F91-(G91*F91*Total!_discount)/100</f>
        <v>0</v>
      </c>
    </row>
    <row r="92" spans="1:9" ht="15">
      <c r="A92" s="11"/>
      <c r="B92" s="17" t="s">
        <v>94</v>
      </c>
      <c r="C92" s="18"/>
      <c r="D92" s="18"/>
      <c r="E92" s="18"/>
      <c r="F92" s="19"/>
      <c r="G92" s="20"/>
      <c r="H92" s="20"/>
      <c r="I92" s="21"/>
    </row>
    <row r="93" spans="1:8" ht="12.75">
      <c r="A93" s="11">
        <v>104038</v>
      </c>
      <c r="B93" s="22" t="s">
        <v>94</v>
      </c>
      <c r="C93" s="22" t="s">
        <v>95</v>
      </c>
      <c r="D93" s="22" t="s">
        <v>33</v>
      </c>
      <c r="E93" s="12" t="s">
        <v>14</v>
      </c>
      <c r="F93" s="12">
        <v>113.53</v>
      </c>
      <c r="G93" s="12">
        <v>0</v>
      </c>
      <c r="H93" s="6">
        <f>G93*F93-(G93*F93*Total!_discount)/100</f>
        <v>0</v>
      </c>
    </row>
    <row r="94" spans="1:9" ht="15">
      <c r="A94" s="11"/>
      <c r="B94" s="17" t="s">
        <v>96</v>
      </c>
      <c r="C94" s="18"/>
      <c r="D94" s="18"/>
      <c r="E94" s="18"/>
      <c r="F94" s="19"/>
      <c r="G94" s="20"/>
      <c r="H94" s="20"/>
      <c r="I94" s="21"/>
    </row>
    <row r="95" spans="1:8" ht="12.75">
      <c r="A95" s="11">
        <v>82786</v>
      </c>
      <c r="B95" s="22" t="s">
        <v>96</v>
      </c>
      <c r="C95" s="22" t="s">
        <v>97</v>
      </c>
      <c r="D95" s="22" t="s">
        <v>33</v>
      </c>
      <c r="E95" s="12" t="s">
        <v>21</v>
      </c>
      <c r="F95" s="12">
        <v>103.8</v>
      </c>
      <c r="G95" s="12">
        <v>0</v>
      </c>
      <c r="H95" s="6">
        <f>G95*F95-(G95*F95*Total!_discount)/100</f>
        <v>0</v>
      </c>
    </row>
    <row r="96" spans="1:9" ht="15">
      <c r="A96" s="11"/>
      <c r="B96" s="17" t="s">
        <v>98</v>
      </c>
      <c r="C96" s="18"/>
      <c r="D96" s="18"/>
      <c r="E96" s="18"/>
      <c r="F96" s="19"/>
      <c r="G96" s="20"/>
      <c r="H96" s="20"/>
      <c r="I96" s="21"/>
    </row>
    <row r="97" spans="1:8" ht="12.75">
      <c r="A97" s="11">
        <v>77044</v>
      </c>
      <c r="B97" s="22" t="s">
        <v>98</v>
      </c>
      <c r="C97" s="22" t="s">
        <v>97</v>
      </c>
      <c r="D97" s="22" t="s">
        <v>33</v>
      </c>
      <c r="E97" s="12" t="s">
        <v>14</v>
      </c>
      <c r="F97" s="12">
        <v>140.51</v>
      </c>
      <c r="G97" s="12">
        <v>0</v>
      </c>
      <c r="H97" s="6">
        <f>G97*F97-(G97*F97*Total!_discount)/100</f>
        <v>0</v>
      </c>
    </row>
    <row r="98" spans="1:8" ht="12.75">
      <c r="A98" s="11">
        <v>87461</v>
      </c>
      <c r="B98" s="22" t="s">
        <v>98</v>
      </c>
      <c r="C98" s="22" t="s">
        <v>32</v>
      </c>
      <c r="D98" s="22" t="s">
        <v>33</v>
      </c>
      <c r="E98" s="12" t="s">
        <v>21</v>
      </c>
      <c r="F98" s="12">
        <v>108.56</v>
      </c>
      <c r="G98" s="12">
        <v>0</v>
      </c>
      <c r="H98" s="6">
        <f>G98*F98-(G98*F98*Total!_discount)/100</f>
        <v>0</v>
      </c>
    </row>
    <row r="99" spans="1:8" ht="12.75">
      <c r="A99" s="11">
        <v>87265</v>
      </c>
      <c r="B99" s="22" t="s">
        <v>98</v>
      </c>
      <c r="C99" s="22" t="s">
        <v>99</v>
      </c>
      <c r="D99" s="22" t="s">
        <v>33</v>
      </c>
      <c r="E99" s="12" t="s">
        <v>21</v>
      </c>
      <c r="F99" s="12">
        <v>108.24</v>
      </c>
      <c r="G99" s="12">
        <v>0</v>
      </c>
      <c r="H99" s="6">
        <f>G99*F99-(G99*F99*Total!_discount)/100</f>
        <v>0</v>
      </c>
    </row>
    <row r="100" spans="1:9" ht="15">
      <c r="A100" s="11"/>
      <c r="B100" s="17" t="s">
        <v>100</v>
      </c>
      <c r="C100" s="18"/>
      <c r="D100" s="18"/>
      <c r="E100" s="18"/>
      <c r="F100" s="19"/>
      <c r="G100" s="20"/>
      <c r="H100" s="20"/>
      <c r="I100" s="21"/>
    </row>
    <row r="101" spans="1:8" ht="12.75">
      <c r="A101" s="11">
        <v>106039</v>
      </c>
      <c r="B101" s="22" t="s">
        <v>100</v>
      </c>
      <c r="C101" s="22" t="s">
        <v>101</v>
      </c>
      <c r="D101" s="22" t="s">
        <v>33</v>
      </c>
      <c r="E101" s="12" t="s">
        <v>14</v>
      </c>
      <c r="F101" s="12">
        <v>100.89</v>
      </c>
      <c r="G101" s="12">
        <v>0</v>
      </c>
      <c r="H101" s="6">
        <f>G101*F101-(G101*F101*Total!_discount)/100</f>
        <v>0</v>
      </c>
    </row>
    <row r="102" spans="1:8" ht="12.75">
      <c r="A102" s="11">
        <v>73528</v>
      </c>
      <c r="B102" s="22" t="s">
        <v>100</v>
      </c>
      <c r="C102" s="22" t="s">
        <v>102</v>
      </c>
      <c r="D102" s="22" t="s">
        <v>33</v>
      </c>
      <c r="E102" s="12" t="s">
        <v>14</v>
      </c>
      <c r="F102" s="12">
        <v>127.02</v>
      </c>
      <c r="G102" s="12">
        <v>0</v>
      </c>
      <c r="H102" s="6">
        <f>G102*F102-(G102*F102*Total!_discount)/100</f>
        <v>0</v>
      </c>
    </row>
    <row r="103" spans="1:9" ht="15">
      <c r="A103" s="11"/>
      <c r="B103" s="17" t="s">
        <v>103</v>
      </c>
      <c r="C103" s="18"/>
      <c r="D103" s="18"/>
      <c r="E103" s="18"/>
      <c r="F103" s="19"/>
      <c r="G103" s="20"/>
      <c r="H103" s="20"/>
      <c r="I103" s="21"/>
    </row>
    <row r="104" spans="1:8" ht="12.75">
      <c r="A104" s="11">
        <v>118272</v>
      </c>
      <c r="B104" s="22" t="s">
        <v>103</v>
      </c>
      <c r="C104" s="22" t="s">
        <v>88</v>
      </c>
      <c r="D104" s="22" t="s">
        <v>47</v>
      </c>
      <c r="E104" s="12" t="s">
        <v>14</v>
      </c>
      <c r="F104" s="12">
        <v>190.19</v>
      </c>
      <c r="G104" s="12">
        <v>0</v>
      </c>
      <c r="H104" s="6">
        <f>G104*F104-(G104*F104*Total!_discount)/100</f>
        <v>0</v>
      </c>
    </row>
    <row r="105" spans="1:9" ht="15">
      <c r="A105" s="11"/>
      <c r="B105" s="17" t="s">
        <v>104</v>
      </c>
      <c r="C105" s="18"/>
      <c r="D105" s="18"/>
      <c r="E105" s="18"/>
      <c r="F105" s="19"/>
      <c r="G105" s="20"/>
      <c r="H105" s="20"/>
      <c r="I105" s="21"/>
    </row>
    <row r="106" spans="1:8" ht="12.75">
      <c r="A106" s="11">
        <v>78241</v>
      </c>
      <c r="B106" s="22" t="s">
        <v>104</v>
      </c>
      <c r="C106" s="22" t="s">
        <v>105</v>
      </c>
      <c r="D106" s="22" t="s">
        <v>33</v>
      </c>
      <c r="E106" s="12" t="s">
        <v>14</v>
      </c>
      <c r="F106" s="12">
        <v>133.55</v>
      </c>
      <c r="G106" s="12">
        <v>0</v>
      </c>
      <c r="H106" s="6">
        <f>G106*F106-(G106*F106*Total!_discount)/100</f>
        <v>0</v>
      </c>
    </row>
    <row r="107" spans="1:9" ht="15">
      <c r="A107" s="11"/>
      <c r="B107" s="17" t="s">
        <v>106</v>
      </c>
      <c r="C107" s="18"/>
      <c r="D107" s="18"/>
      <c r="E107" s="18"/>
      <c r="F107" s="19"/>
      <c r="G107" s="20"/>
      <c r="H107" s="20"/>
      <c r="I107" s="21"/>
    </row>
    <row r="108" spans="1:8" ht="12.75">
      <c r="A108" s="11">
        <v>118308</v>
      </c>
      <c r="B108" s="22" t="s">
        <v>106</v>
      </c>
      <c r="C108" s="22" t="s">
        <v>88</v>
      </c>
      <c r="D108" s="22" t="s">
        <v>40</v>
      </c>
      <c r="E108" s="12" t="s">
        <v>21</v>
      </c>
      <c r="F108" s="12">
        <v>94.58</v>
      </c>
      <c r="G108" s="12">
        <v>0</v>
      </c>
      <c r="H108" s="6">
        <f>G108*F108-(G108*F108*Total!_discount)/100</f>
        <v>0</v>
      </c>
    </row>
    <row r="109" spans="1:8" ht="12.75">
      <c r="A109" s="11">
        <v>118310</v>
      </c>
      <c r="B109" s="22" t="s">
        <v>106</v>
      </c>
      <c r="C109" s="22" t="s">
        <v>88</v>
      </c>
      <c r="D109" s="22" t="s">
        <v>47</v>
      </c>
      <c r="E109" s="12" t="s">
        <v>21</v>
      </c>
      <c r="F109" s="12">
        <v>94.58</v>
      </c>
      <c r="G109" s="12">
        <v>0</v>
      </c>
      <c r="H109" s="6">
        <f>G109*F109-(G109*F109*Total!_discount)/100</f>
        <v>0</v>
      </c>
    </row>
    <row r="110" spans="1:8" ht="12.75">
      <c r="A110" s="11">
        <v>118311</v>
      </c>
      <c r="B110" s="22" t="s">
        <v>106</v>
      </c>
      <c r="C110" s="22" t="s">
        <v>88</v>
      </c>
      <c r="D110" s="22" t="s">
        <v>33</v>
      </c>
      <c r="E110" s="12" t="s">
        <v>21</v>
      </c>
      <c r="F110" s="12">
        <v>94.58</v>
      </c>
      <c r="G110" s="12">
        <v>0</v>
      </c>
      <c r="H110" s="6">
        <f>G110*F110-(G110*F110*Total!_discount)/100</f>
        <v>0</v>
      </c>
    </row>
    <row r="111" spans="1:9" ht="15">
      <c r="A111" s="11"/>
      <c r="B111" s="17" t="s">
        <v>107</v>
      </c>
      <c r="C111" s="18"/>
      <c r="D111" s="18"/>
      <c r="E111" s="18"/>
      <c r="F111" s="19"/>
      <c r="G111" s="20"/>
      <c r="H111" s="20"/>
      <c r="I111" s="21"/>
    </row>
    <row r="112" spans="1:8" ht="12.75">
      <c r="A112" s="11">
        <v>127168</v>
      </c>
      <c r="B112" s="22" t="s">
        <v>107</v>
      </c>
      <c r="C112" s="22" t="s">
        <v>32</v>
      </c>
      <c r="D112" s="22" t="s">
        <v>47</v>
      </c>
      <c r="E112" s="12" t="s">
        <v>21</v>
      </c>
      <c r="F112" s="12">
        <v>225.76</v>
      </c>
      <c r="G112" s="12">
        <v>0</v>
      </c>
      <c r="H112" s="6">
        <f>G112*F112-(G112*F112*Total!_discount)/100</f>
        <v>0</v>
      </c>
    </row>
    <row r="113" spans="1:9" ht="15">
      <c r="A113" s="11"/>
      <c r="B113" s="17" t="s">
        <v>108</v>
      </c>
      <c r="C113" s="18"/>
      <c r="D113" s="18"/>
      <c r="E113" s="18"/>
      <c r="F113" s="19"/>
      <c r="G113" s="20"/>
      <c r="H113" s="20"/>
      <c r="I113" s="21"/>
    </row>
    <row r="114" spans="1:8" ht="12.75">
      <c r="A114" s="11">
        <v>124169</v>
      </c>
      <c r="B114" s="22" t="s">
        <v>108</v>
      </c>
      <c r="C114" s="22" t="s">
        <v>109</v>
      </c>
      <c r="D114" s="22" t="s">
        <v>47</v>
      </c>
      <c r="E114" s="12" t="s">
        <v>14</v>
      </c>
      <c r="F114" s="12">
        <v>185.9</v>
      </c>
      <c r="G114" s="12">
        <v>0</v>
      </c>
      <c r="H114" s="6">
        <f>G114*F114-(G114*F114*Total!_discount)/100</f>
        <v>0</v>
      </c>
    </row>
    <row r="115" spans="1:9" ht="15">
      <c r="A115" s="11"/>
      <c r="B115" s="17" t="s">
        <v>110</v>
      </c>
      <c r="C115" s="18"/>
      <c r="D115" s="18"/>
      <c r="E115" s="18"/>
      <c r="F115" s="19"/>
      <c r="G115" s="20"/>
      <c r="H115" s="20"/>
      <c r="I115" s="21"/>
    </row>
    <row r="116" spans="1:8" ht="12.75">
      <c r="A116" s="11">
        <v>75248</v>
      </c>
      <c r="B116" s="22" t="s">
        <v>110</v>
      </c>
      <c r="C116" s="22" t="s">
        <v>18</v>
      </c>
      <c r="D116" s="22" t="s">
        <v>33</v>
      </c>
      <c r="E116" s="12" t="s">
        <v>21</v>
      </c>
      <c r="F116" s="12">
        <v>129.86</v>
      </c>
      <c r="G116" s="12">
        <v>0</v>
      </c>
      <c r="H116" s="6">
        <f>G116*F116-(G116*F116*Total!_discount)/100</f>
        <v>0</v>
      </c>
    </row>
    <row r="117" spans="1:8" ht="12.75">
      <c r="A117" s="11">
        <v>75983</v>
      </c>
      <c r="B117" s="22" t="s">
        <v>110</v>
      </c>
      <c r="C117" s="22" t="s">
        <v>25</v>
      </c>
      <c r="D117" s="22" t="s">
        <v>33</v>
      </c>
      <c r="E117" s="12" t="s">
        <v>21</v>
      </c>
      <c r="F117" s="12">
        <v>108.18</v>
      </c>
      <c r="G117" s="12">
        <v>0</v>
      </c>
      <c r="H117" s="6">
        <f>G117*F117-(G117*F117*Total!_discount)/100</f>
        <v>0</v>
      </c>
    </row>
    <row r="118" spans="1:9" ht="15">
      <c r="A118" s="11"/>
      <c r="B118" s="17" t="s">
        <v>111</v>
      </c>
      <c r="C118" s="18"/>
      <c r="D118" s="18"/>
      <c r="E118" s="18"/>
      <c r="F118" s="19"/>
      <c r="G118" s="20"/>
      <c r="H118" s="20"/>
      <c r="I118" s="21"/>
    </row>
    <row r="119" spans="1:8" ht="12.75">
      <c r="A119" s="11">
        <v>136527</v>
      </c>
      <c r="B119" s="22" t="s">
        <v>111</v>
      </c>
      <c r="C119" s="22" t="s">
        <v>112</v>
      </c>
      <c r="D119" s="22" t="s">
        <v>113</v>
      </c>
      <c r="E119" s="12" t="s">
        <v>14</v>
      </c>
      <c r="F119" s="12">
        <v>393.42</v>
      </c>
      <c r="G119" s="12">
        <v>0</v>
      </c>
      <c r="H119" s="6">
        <f>G119*F119-(G119*F119*Total!_discount)/100</f>
        <v>0</v>
      </c>
    </row>
    <row r="120" spans="1:9" ht="15">
      <c r="A120" s="11"/>
      <c r="B120" s="17" t="s">
        <v>114</v>
      </c>
      <c r="C120" s="18"/>
      <c r="D120" s="18"/>
      <c r="E120" s="18"/>
      <c r="F120" s="19"/>
      <c r="G120" s="20"/>
      <c r="H120" s="20"/>
      <c r="I120" s="21"/>
    </row>
    <row r="121" spans="1:8" ht="12.75">
      <c r="A121" s="11">
        <v>136529</v>
      </c>
      <c r="B121" s="22" t="s">
        <v>114</v>
      </c>
      <c r="C121" s="22" t="s">
        <v>115</v>
      </c>
      <c r="D121" s="22" t="s">
        <v>116</v>
      </c>
      <c r="E121" s="12" t="s">
        <v>14</v>
      </c>
      <c r="F121" s="12">
        <v>402.96</v>
      </c>
      <c r="G121" s="12">
        <v>0</v>
      </c>
      <c r="H121" s="6">
        <f>G121*F121-(G121*F121*Total!_discount)/100</f>
        <v>0</v>
      </c>
    </row>
    <row r="122" spans="1:8" ht="12.75">
      <c r="A122" s="11">
        <v>136531</v>
      </c>
      <c r="B122" s="22" t="s">
        <v>114</v>
      </c>
      <c r="C122" s="22" t="s">
        <v>115</v>
      </c>
      <c r="D122" s="22" t="s">
        <v>113</v>
      </c>
      <c r="E122" s="12" t="s">
        <v>14</v>
      </c>
      <c r="F122" s="12">
        <v>402.96</v>
      </c>
      <c r="G122" s="12">
        <v>0</v>
      </c>
      <c r="H122" s="6">
        <f>G122*F122-(G122*F122*Total!_discount)/100</f>
        <v>0</v>
      </c>
    </row>
    <row r="123" spans="1:8" ht="12.75">
      <c r="A123" s="11">
        <v>136532</v>
      </c>
      <c r="B123" s="22" t="s">
        <v>114</v>
      </c>
      <c r="C123" s="22" t="s">
        <v>115</v>
      </c>
      <c r="D123" s="22" t="s">
        <v>117</v>
      </c>
      <c r="E123" s="12" t="s">
        <v>14</v>
      </c>
      <c r="F123" s="12">
        <v>402.96</v>
      </c>
      <c r="G123" s="12">
        <v>0</v>
      </c>
      <c r="H123" s="6">
        <f>G123*F123-(G123*F123*Total!_discount)/100</f>
        <v>0</v>
      </c>
    </row>
    <row r="124" spans="1:9" ht="15">
      <c r="A124" s="11"/>
      <c r="B124" s="17" t="s">
        <v>118</v>
      </c>
      <c r="C124" s="18"/>
      <c r="D124" s="18"/>
      <c r="E124" s="18"/>
      <c r="F124" s="19"/>
      <c r="G124" s="20"/>
      <c r="H124" s="20"/>
      <c r="I124" s="21"/>
    </row>
    <row r="125" spans="1:8" ht="12.75">
      <c r="A125" s="11">
        <v>136540</v>
      </c>
      <c r="B125" s="22" t="s">
        <v>118</v>
      </c>
      <c r="C125" s="22" t="s">
        <v>119</v>
      </c>
      <c r="D125" s="22" t="s">
        <v>120</v>
      </c>
      <c r="E125" s="12" t="s">
        <v>14</v>
      </c>
      <c r="F125" s="12">
        <v>403.27</v>
      </c>
      <c r="G125" s="12">
        <v>0</v>
      </c>
      <c r="H125" s="6">
        <f>G125*F125-(G125*F125*Total!_discount)/100</f>
        <v>0</v>
      </c>
    </row>
    <row r="126" spans="1:9" ht="15">
      <c r="A126" s="11"/>
      <c r="B126" s="17" t="s">
        <v>121</v>
      </c>
      <c r="C126" s="18"/>
      <c r="D126" s="18"/>
      <c r="E126" s="18"/>
      <c r="F126" s="19"/>
      <c r="G126" s="20"/>
      <c r="H126" s="20"/>
      <c r="I126" s="21"/>
    </row>
    <row r="127" spans="1:8" ht="12.75">
      <c r="A127" s="11">
        <v>136544</v>
      </c>
      <c r="B127" s="22" t="s">
        <v>121</v>
      </c>
      <c r="C127" s="22" t="s">
        <v>97</v>
      </c>
      <c r="D127" s="22" t="s">
        <v>122</v>
      </c>
      <c r="E127" s="12" t="s">
        <v>14</v>
      </c>
      <c r="F127" s="12">
        <v>403.27</v>
      </c>
      <c r="G127" s="12">
        <v>0</v>
      </c>
      <c r="H127" s="6">
        <f>G127*F127-(G127*F127*Total!_discount)/100</f>
        <v>0</v>
      </c>
    </row>
    <row r="128" spans="1:9" ht="15">
      <c r="A128" s="11"/>
      <c r="B128" s="17" t="s">
        <v>123</v>
      </c>
      <c r="C128" s="18"/>
      <c r="D128" s="18"/>
      <c r="E128" s="18"/>
      <c r="F128" s="19"/>
      <c r="G128" s="20"/>
      <c r="H128" s="20"/>
      <c r="I128" s="21"/>
    </row>
    <row r="129" spans="1:8" ht="12.75">
      <c r="A129" s="11">
        <v>172885</v>
      </c>
      <c r="B129" s="22" t="s">
        <v>123</v>
      </c>
      <c r="C129" s="22" t="s">
        <v>18</v>
      </c>
      <c r="D129" s="22" t="s">
        <v>124</v>
      </c>
      <c r="E129" s="12" t="s">
        <v>14</v>
      </c>
      <c r="F129" s="12">
        <v>390.78</v>
      </c>
      <c r="G129" s="12">
        <v>0</v>
      </c>
      <c r="H129" s="6">
        <f>G129*F129-(G129*F129*Total!_discount)/100</f>
        <v>0</v>
      </c>
    </row>
    <row r="130" spans="1:9" ht="15">
      <c r="A130" s="11"/>
      <c r="B130" s="17" t="s">
        <v>125</v>
      </c>
      <c r="C130" s="18"/>
      <c r="D130" s="18"/>
      <c r="E130" s="18"/>
      <c r="F130" s="19"/>
      <c r="G130" s="20"/>
      <c r="H130" s="20"/>
      <c r="I130" s="21"/>
    </row>
    <row r="131" spans="1:8" ht="12.75">
      <c r="A131" s="11">
        <v>198269</v>
      </c>
      <c r="B131" s="22" t="s">
        <v>125</v>
      </c>
      <c r="C131" s="22" t="s">
        <v>126</v>
      </c>
      <c r="D131" s="22" t="s">
        <v>124</v>
      </c>
      <c r="E131" s="12" t="s">
        <v>14</v>
      </c>
      <c r="F131" s="12">
        <v>356.5</v>
      </c>
      <c r="G131" s="12">
        <v>0</v>
      </c>
      <c r="H131" s="6">
        <f>G131*F131-(G131*F131*Total!_discount)/100</f>
        <v>0</v>
      </c>
    </row>
    <row r="132" spans="1:9" ht="15">
      <c r="A132" s="11"/>
      <c r="B132" s="17" t="s">
        <v>127</v>
      </c>
      <c r="C132" s="18"/>
      <c r="D132" s="18"/>
      <c r="E132" s="18"/>
      <c r="F132" s="19"/>
      <c r="G132" s="20"/>
      <c r="H132" s="20"/>
      <c r="I132" s="21"/>
    </row>
    <row r="133" spans="1:8" ht="12.75">
      <c r="A133" s="11">
        <v>169124</v>
      </c>
      <c r="B133" s="22" t="s">
        <v>127</v>
      </c>
      <c r="C133" s="22" t="s">
        <v>112</v>
      </c>
      <c r="D133" s="22" t="s">
        <v>128</v>
      </c>
      <c r="E133" s="12" t="s">
        <v>14</v>
      </c>
      <c r="F133" s="12">
        <v>363.36</v>
      </c>
      <c r="G133" s="12">
        <v>0</v>
      </c>
      <c r="H133" s="6">
        <f>G133*F133-(G133*F133*Total!_discount)/100</f>
        <v>0</v>
      </c>
    </row>
    <row r="134" spans="1:8" ht="12.75">
      <c r="A134" s="11">
        <v>169126</v>
      </c>
      <c r="B134" s="22" t="s">
        <v>127</v>
      </c>
      <c r="C134" s="22" t="s">
        <v>112</v>
      </c>
      <c r="D134" s="22" t="s">
        <v>129</v>
      </c>
      <c r="E134" s="12" t="s">
        <v>14</v>
      </c>
      <c r="F134" s="12">
        <v>363.36</v>
      </c>
      <c r="G134" s="12">
        <v>0</v>
      </c>
      <c r="H134" s="6">
        <f>G134*F134-(G134*F134*Total!_discount)/100</f>
        <v>0</v>
      </c>
    </row>
    <row r="141" spans="1:9" ht="15">
      <c r="A141" s="11"/>
      <c r="B141" s="17" t="s">
        <v>130</v>
      </c>
      <c r="C141" s="18"/>
      <c r="D141" s="18"/>
      <c r="E141" s="18"/>
      <c r="F141" s="19"/>
      <c r="G141" s="20"/>
      <c r="H141" s="20"/>
      <c r="I141" s="21"/>
    </row>
    <row r="142" spans="1:8" ht="12.75">
      <c r="A142" s="11">
        <v>201705</v>
      </c>
      <c r="B142" s="22" t="s">
        <v>130</v>
      </c>
      <c r="C142" s="22" t="s">
        <v>131</v>
      </c>
      <c r="D142" s="22" t="s">
        <v>124</v>
      </c>
      <c r="E142" s="12" t="s">
        <v>14</v>
      </c>
      <c r="F142" s="12">
        <v>329.08</v>
      </c>
      <c r="G142" s="12">
        <v>0</v>
      </c>
      <c r="H142" s="6">
        <f>G142*F142-(G142*F142*Total!_discount)/100</f>
        <v>0</v>
      </c>
    </row>
    <row r="143" spans="1:8" ht="12.75">
      <c r="A143" s="11">
        <v>201706</v>
      </c>
      <c r="B143" s="22" t="s">
        <v>130</v>
      </c>
      <c r="C143" s="22" t="s">
        <v>131</v>
      </c>
      <c r="D143" s="22" t="s">
        <v>132</v>
      </c>
      <c r="E143" s="12" t="s">
        <v>14</v>
      </c>
      <c r="F143" s="12">
        <v>329.08</v>
      </c>
      <c r="G143" s="12">
        <v>0</v>
      </c>
      <c r="H143" s="6">
        <f>G143*F143-(G143*F143*Total!_discount)/100</f>
        <v>0</v>
      </c>
    </row>
    <row r="144" spans="1:9" ht="15">
      <c r="A144" s="11"/>
      <c r="B144" s="17" t="s">
        <v>133</v>
      </c>
      <c r="C144" s="18"/>
      <c r="D144" s="18"/>
      <c r="E144" s="18"/>
      <c r="F144" s="19"/>
      <c r="G144" s="20"/>
      <c r="H144" s="20"/>
      <c r="I144" s="21"/>
    </row>
    <row r="145" spans="1:8" ht="12.75">
      <c r="A145" s="11">
        <v>139900</v>
      </c>
      <c r="B145" s="22" t="s">
        <v>133</v>
      </c>
      <c r="C145" s="22" t="s">
        <v>25</v>
      </c>
      <c r="D145" s="22" t="s">
        <v>134</v>
      </c>
      <c r="E145" s="12" t="s">
        <v>14</v>
      </c>
      <c r="F145" s="12">
        <v>348.44</v>
      </c>
      <c r="G145" s="12">
        <v>0</v>
      </c>
      <c r="H145" s="6">
        <f>G145*F145-(G145*F145*Total!_discount)/100</f>
        <v>0</v>
      </c>
    </row>
    <row r="146" spans="1:9" ht="15">
      <c r="A146" s="11"/>
      <c r="B146" s="17" t="s">
        <v>135</v>
      </c>
      <c r="C146" s="18"/>
      <c r="D146" s="18"/>
      <c r="E146" s="18"/>
      <c r="F146" s="19"/>
      <c r="G146" s="20"/>
      <c r="H146" s="20"/>
      <c r="I146" s="21"/>
    </row>
    <row r="147" spans="1:8" ht="12.75">
      <c r="A147" s="11">
        <v>137002</v>
      </c>
      <c r="B147" s="22" t="s">
        <v>135</v>
      </c>
      <c r="C147" s="22" t="s">
        <v>102</v>
      </c>
      <c r="D147" s="22" t="s">
        <v>132</v>
      </c>
      <c r="E147" s="12" t="s">
        <v>14</v>
      </c>
      <c r="F147" s="12">
        <v>338.69</v>
      </c>
      <c r="G147" s="12">
        <v>0</v>
      </c>
      <c r="H147" s="6">
        <f>G147*F147-(G147*F147*Total!_discount)/100</f>
        <v>0</v>
      </c>
    </row>
    <row r="148" spans="1:9" ht="15">
      <c r="A148" s="11"/>
      <c r="B148" s="17" t="s">
        <v>136</v>
      </c>
      <c r="C148" s="18"/>
      <c r="D148" s="18"/>
      <c r="E148" s="18"/>
      <c r="F148" s="19"/>
      <c r="G148" s="20"/>
      <c r="H148" s="20"/>
      <c r="I148" s="21"/>
    </row>
    <row r="149" spans="1:8" ht="12.75">
      <c r="A149" s="11">
        <v>173390</v>
      </c>
      <c r="B149" s="22" t="s">
        <v>136</v>
      </c>
      <c r="C149" s="22" t="s">
        <v>32</v>
      </c>
      <c r="D149" s="22" t="s">
        <v>124</v>
      </c>
      <c r="E149" s="12" t="s">
        <v>14</v>
      </c>
      <c r="F149" s="12">
        <v>397.64</v>
      </c>
      <c r="G149" s="12">
        <v>0</v>
      </c>
      <c r="H149" s="6">
        <f>G149*F149-(G149*F149*Total!_discount)/100</f>
        <v>0</v>
      </c>
    </row>
    <row r="150" spans="1:8" ht="12.75">
      <c r="A150" s="11">
        <v>173391</v>
      </c>
      <c r="B150" s="22" t="s">
        <v>136</v>
      </c>
      <c r="C150" s="22" t="s">
        <v>32</v>
      </c>
      <c r="D150" s="22" t="s">
        <v>132</v>
      </c>
      <c r="E150" s="12" t="s">
        <v>14</v>
      </c>
      <c r="F150" s="12">
        <v>397.64</v>
      </c>
      <c r="G150" s="12">
        <v>0</v>
      </c>
      <c r="H150" s="6">
        <f>G150*F150-(G150*F150*Total!_discount)/100</f>
        <v>0</v>
      </c>
    </row>
    <row r="151" spans="1:9" ht="15">
      <c r="A151" s="11"/>
      <c r="B151" s="17" t="s">
        <v>137</v>
      </c>
      <c r="C151" s="18"/>
      <c r="D151" s="18"/>
      <c r="E151" s="18"/>
      <c r="F151" s="19"/>
      <c r="G151" s="20"/>
      <c r="H151" s="20"/>
      <c r="I151" s="21"/>
    </row>
    <row r="152" spans="1:8" ht="12.75">
      <c r="A152" s="11">
        <v>196876</v>
      </c>
      <c r="B152" s="22" t="s">
        <v>137</v>
      </c>
      <c r="C152" s="22" t="s">
        <v>32</v>
      </c>
      <c r="D152" s="22" t="s">
        <v>132</v>
      </c>
      <c r="E152" s="12" t="s">
        <v>14</v>
      </c>
      <c r="F152" s="12">
        <v>377.07</v>
      </c>
      <c r="G152" s="12">
        <v>0</v>
      </c>
      <c r="H152" s="6">
        <f>G152*F152-(G152*F152*Total!_discount)/100</f>
        <v>0</v>
      </c>
    </row>
    <row r="160" spans="1:9" ht="15">
      <c r="A160" s="11"/>
      <c r="B160" s="17" t="s">
        <v>138</v>
      </c>
      <c r="C160" s="18"/>
      <c r="D160" s="18"/>
      <c r="E160" s="18"/>
      <c r="F160" s="19"/>
      <c r="G160" s="20"/>
      <c r="H160" s="20"/>
      <c r="I160" s="21"/>
    </row>
    <row r="161" spans="1:8" ht="12.75">
      <c r="A161" s="11">
        <v>204724</v>
      </c>
      <c r="B161" s="22" t="s">
        <v>138</v>
      </c>
      <c r="C161" s="22" t="s">
        <v>32</v>
      </c>
      <c r="D161" s="22" t="s">
        <v>132</v>
      </c>
      <c r="E161" s="12" t="s">
        <v>14</v>
      </c>
      <c r="F161" s="12">
        <v>377.07</v>
      </c>
      <c r="G161" s="12">
        <v>0</v>
      </c>
      <c r="H161" s="6">
        <f>G161*F161-(G161*F161*Total!_discount)/100</f>
        <v>0</v>
      </c>
    </row>
    <row r="162" spans="1:8" ht="12.75">
      <c r="A162" s="11">
        <v>204725</v>
      </c>
      <c r="B162" s="22" t="s">
        <v>138</v>
      </c>
      <c r="C162" s="22" t="s">
        <v>32</v>
      </c>
      <c r="D162" s="22" t="s">
        <v>139</v>
      </c>
      <c r="E162" s="12" t="s">
        <v>14</v>
      </c>
      <c r="F162" s="12">
        <v>377.07</v>
      </c>
      <c r="G162" s="12">
        <v>0</v>
      </c>
      <c r="H162" s="6">
        <f>G162*F162-(G162*F162*Total!_discount)/100</f>
        <v>0</v>
      </c>
    </row>
    <row r="169" spans="1:9" ht="15">
      <c r="A169" s="11"/>
      <c r="B169" s="17" t="s">
        <v>140</v>
      </c>
      <c r="C169" s="18"/>
      <c r="D169" s="18"/>
      <c r="E169" s="18"/>
      <c r="F169" s="19"/>
      <c r="G169" s="20"/>
      <c r="H169" s="20"/>
      <c r="I169" s="21"/>
    </row>
    <row r="170" spans="1:8" ht="12.75">
      <c r="A170" s="11">
        <v>142979</v>
      </c>
      <c r="B170" s="22" t="s">
        <v>140</v>
      </c>
      <c r="C170" s="22" t="s">
        <v>141</v>
      </c>
      <c r="D170" s="22" t="s">
        <v>142</v>
      </c>
      <c r="E170" s="12" t="s">
        <v>14</v>
      </c>
      <c r="F170" s="12">
        <v>283.37</v>
      </c>
      <c r="G170" s="12">
        <v>0</v>
      </c>
      <c r="H170" s="6">
        <f>G170*F170-(G170*F170*Total!_discount)/100</f>
        <v>0</v>
      </c>
    </row>
    <row r="171" spans="1:8" ht="12.75">
      <c r="A171" s="11">
        <v>142980</v>
      </c>
      <c r="B171" s="22" t="s">
        <v>140</v>
      </c>
      <c r="C171" s="22" t="s">
        <v>141</v>
      </c>
      <c r="D171" s="22" t="s">
        <v>129</v>
      </c>
      <c r="E171" s="12" t="s">
        <v>14</v>
      </c>
      <c r="F171" s="12">
        <v>283.37</v>
      </c>
      <c r="G171" s="12">
        <v>0</v>
      </c>
      <c r="H171" s="6">
        <f>G171*F171-(G171*F171*Total!_discount)/100</f>
        <v>0</v>
      </c>
    </row>
    <row r="178" spans="1:9" ht="15">
      <c r="A178" s="11"/>
      <c r="B178" s="17" t="s">
        <v>143</v>
      </c>
      <c r="C178" s="18"/>
      <c r="D178" s="18"/>
      <c r="E178" s="18"/>
      <c r="F178" s="19"/>
      <c r="G178" s="20"/>
      <c r="H178" s="20"/>
      <c r="I178" s="21"/>
    </row>
    <row r="179" spans="1:8" ht="12.75">
      <c r="A179" s="11">
        <v>189524</v>
      </c>
      <c r="B179" s="22" t="s">
        <v>143</v>
      </c>
      <c r="C179" s="22" t="s">
        <v>68</v>
      </c>
      <c r="D179" s="22" t="s">
        <v>124</v>
      </c>
      <c r="E179" s="12" t="s">
        <v>14</v>
      </c>
      <c r="F179" s="12">
        <v>390.78</v>
      </c>
      <c r="G179" s="12">
        <v>0</v>
      </c>
      <c r="H179" s="6">
        <f>G179*F179-(G179*F179*Total!_discount)/100</f>
        <v>0</v>
      </c>
    </row>
    <row r="180" spans="1:9" ht="15">
      <c r="A180" s="11"/>
      <c r="B180" s="17" t="s">
        <v>144</v>
      </c>
      <c r="C180" s="18"/>
      <c r="D180" s="18"/>
      <c r="E180" s="18"/>
      <c r="F180" s="19"/>
      <c r="G180" s="20"/>
      <c r="H180" s="20"/>
      <c r="I180" s="21"/>
    </row>
    <row r="181" spans="1:8" ht="12.75">
      <c r="A181" s="11">
        <v>250981</v>
      </c>
      <c r="B181" s="22" t="s">
        <v>144</v>
      </c>
      <c r="C181" s="22" t="s">
        <v>71</v>
      </c>
      <c r="D181" s="22" t="s">
        <v>145</v>
      </c>
      <c r="E181" s="12" t="s">
        <v>14</v>
      </c>
      <c r="F181" s="12">
        <v>347.91</v>
      </c>
      <c r="G181" s="12">
        <v>0</v>
      </c>
      <c r="H181" s="6">
        <f>G181*F181-(G181*F181*Total!_discount)/100</f>
        <v>0</v>
      </c>
    </row>
    <row r="182" spans="1:8" ht="12.75">
      <c r="A182" s="11">
        <v>250982</v>
      </c>
      <c r="B182" s="22" t="s">
        <v>144</v>
      </c>
      <c r="C182" s="22" t="s">
        <v>71</v>
      </c>
      <c r="D182" s="22" t="s">
        <v>146</v>
      </c>
      <c r="E182" s="12" t="s">
        <v>14</v>
      </c>
      <c r="F182" s="12">
        <v>347.91</v>
      </c>
      <c r="G182" s="12">
        <v>0</v>
      </c>
      <c r="H182" s="6">
        <f>G182*F182-(G182*F182*Total!_discount)/100</f>
        <v>0</v>
      </c>
    </row>
    <row r="183" spans="1:8" ht="12.75">
      <c r="A183" s="11">
        <v>250986</v>
      </c>
      <c r="B183" s="22" t="s">
        <v>144</v>
      </c>
      <c r="C183" s="22" t="s">
        <v>71</v>
      </c>
      <c r="D183" s="22" t="s">
        <v>147</v>
      </c>
      <c r="E183" s="12" t="s">
        <v>14</v>
      </c>
      <c r="F183" s="12">
        <v>347.91</v>
      </c>
      <c r="G183" s="12">
        <v>0</v>
      </c>
      <c r="H183" s="6">
        <f>G183*F183-(G183*F183*Total!_discount)/100</f>
        <v>0</v>
      </c>
    </row>
    <row r="184" spans="1:8" ht="12.75">
      <c r="A184" s="11">
        <v>250984</v>
      </c>
      <c r="B184" s="22" t="s">
        <v>144</v>
      </c>
      <c r="C184" s="22" t="s">
        <v>71</v>
      </c>
      <c r="D184" s="22" t="s">
        <v>148</v>
      </c>
      <c r="E184" s="12" t="s">
        <v>14</v>
      </c>
      <c r="F184" s="12">
        <v>347.91</v>
      </c>
      <c r="G184" s="12">
        <v>0</v>
      </c>
      <c r="H184" s="6">
        <f>G184*F184-(G184*F184*Total!_discount)/100</f>
        <v>0</v>
      </c>
    </row>
    <row r="185" spans="1:8" ht="12.75">
      <c r="A185" s="11">
        <v>250985</v>
      </c>
      <c r="B185" s="22" t="s">
        <v>144</v>
      </c>
      <c r="C185" s="22" t="s">
        <v>71</v>
      </c>
      <c r="D185" s="22" t="s">
        <v>149</v>
      </c>
      <c r="E185" s="12" t="s">
        <v>14</v>
      </c>
      <c r="F185" s="12">
        <v>347.91</v>
      </c>
      <c r="G185" s="12">
        <v>0</v>
      </c>
      <c r="H185" s="6">
        <f>G185*F185-(G185*F185*Total!_discount)/100</f>
        <v>0</v>
      </c>
    </row>
    <row r="186" spans="1:9" ht="15">
      <c r="A186" s="11"/>
      <c r="B186" s="17" t="s">
        <v>150</v>
      </c>
      <c r="C186" s="18"/>
      <c r="D186" s="18"/>
      <c r="E186" s="18"/>
      <c r="F186" s="19"/>
      <c r="G186" s="20"/>
      <c r="H186" s="20"/>
      <c r="I186" s="21"/>
    </row>
    <row r="187" spans="1:8" ht="12.75">
      <c r="A187" s="11">
        <v>210221</v>
      </c>
      <c r="B187" s="22" t="s">
        <v>150</v>
      </c>
      <c r="C187" s="22" t="s">
        <v>71</v>
      </c>
      <c r="D187" s="22" t="s">
        <v>132</v>
      </c>
      <c r="E187" s="12" t="s">
        <v>14</v>
      </c>
      <c r="F187" s="12">
        <v>360.8</v>
      </c>
      <c r="G187" s="12">
        <v>0</v>
      </c>
      <c r="H187" s="6">
        <f>G187*F187-(G187*F187*Total!_discount)/100</f>
        <v>0</v>
      </c>
    </row>
    <row r="188" spans="1:8" ht="12.75">
      <c r="A188" s="11">
        <v>210223</v>
      </c>
      <c r="B188" s="22" t="s">
        <v>150</v>
      </c>
      <c r="C188" s="22" t="s">
        <v>71</v>
      </c>
      <c r="D188" s="22" t="s">
        <v>139</v>
      </c>
      <c r="E188" s="12" t="s">
        <v>14</v>
      </c>
      <c r="F188" s="12">
        <v>360.8</v>
      </c>
      <c r="G188" s="12">
        <v>0</v>
      </c>
      <c r="H188" s="6">
        <f>G188*F188-(G188*F188*Total!_discount)/100</f>
        <v>0</v>
      </c>
    </row>
    <row r="189" spans="1:9" ht="15">
      <c r="A189" s="11"/>
      <c r="B189" s="17" t="s">
        <v>151</v>
      </c>
      <c r="C189" s="18"/>
      <c r="D189" s="18"/>
      <c r="E189" s="18"/>
      <c r="F189" s="19"/>
      <c r="G189" s="20"/>
      <c r="H189" s="20"/>
      <c r="I189" s="21"/>
    </row>
    <row r="190" spans="1:8" ht="12.75">
      <c r="A190" s="11">
        <v>197143</v>
      </c>
      <c r="B190" s="22" t="s">
        <v>151</v>
      </c>
      <c r="C190" s="22" t="s">
        <v>74</v>
      </c>
      <c r="D190" s="22" t="s">
        <v>132</v>
      </c>
      <c r="E190" s="12" t="s">
        <v>14</v>
      </c>
      <c r="F190" s="12">
        <v>383.92</v>
      </c>
      <c r="G190" s="12">
        <v>0</v>
      </c>
      <c r="H190" s="6">
        <f>G190*F190-(G190*F190*Total!_discount)/100</f>
        <v>0</v>
      </c>
    </row>
    <row r="191" spans="1:9" ht="15">
      <c r="A191" s="11"/>
      <c r="B191" s="17" t="s">
        <v>152</v>
      </c>
      <c r="C191" s="18"/>
      <c r="D191" s="18"/>
      <c r="E191" s="18"/>
      <c r="F191" s="19"/>
      <c r="G191" s="20"/>
      <c r="H191" s="20"/>
      <c r="I191" s="21"/>
    </row>
    <row r="192" spans="1:8" ht="12.75">
      <c r="A192" s="11">
        <v>197150</v>
      </c>
      <c r="B192" s="22" t="s">
        <v>152</v>
      </c>
      <c r="C192" s="22" t="s">
        <v>74</v>
      </c>
      <c r="D192" s="22" t="s">
        <v>124</v>
      </c>
      <c r="E192" s="12" t="s">
        <v>14</v>
      </c>
      <c r="F192" s="12">
        <v>363.36</v>
      </c>
      <c r="G192" s="12">
        <v>0</v>
      </c>
      <c r="H192" s="6">
        <f>G192*F192-(G192*F192*Total!_discount)/100</f>
        <v>0</v>
      </c>
    </row>
    <row r="193" spans="1:8" ht="12.75">
      <c r="A193" s="11">
        <v>197151</v>
      </c>
      <c r="B193" s="22" t="s">
        <v>152</v>
      </c>
      <c r="C193" s="22" t="s">
        <v>74</v>
      </c>
      <c r="D193" s="22" t="s">
        <v>132</v>
      </c>
      <c r="E193" s="12" t="s">
        <v>14</v>
      </c>
      <c r="F193" s="12">
        <v>363.36</v>
      </c>
      <c r="G193" s="12">
        <v>0</v>
      </c>
      <c r="H193" s="6">
        <f>G193*F193-(G193*F193*Total!_discount)/100</f>
        <v>0</v>
      </c>
    </row>
    <row r="194" spans="1:9" ht="15">
      <c r="A194" s="11"/>
      <c r="B194" s="17" t="s">
        <v>153</v>
      </c>
      <c r="C194" s="18"/>
      <c r="D194" s="18"/>
      <c r="E194" s="18"/>
      <c r="F194" s="19"/>
      <c r="G194" s="20"/>
      <c r="H194" s="20"/>
      <c r="I194" s="21"/>
    </row>
    <row r="195" spans="1:8" ht="12.75">
      <c r="A195" s="11">
        <v>249757</v>
      </c>
      <c r="B195" s="22" t="s">
        <v>153</v>
      </c>
      <c r="C195" s="22" t="s">
        <v>154</v>
      </c>
      <c r="D195" s="22" t="s">
        <v>132</v>
      </c>
      <c r="E195" s="12" t="s">
        <v>14</v>
      </c>
      <c r="F195" s="12">
        <v>367.24</v>
      </c>
      <c r="G195" s="12">
        <v>0</v>
      </c>
      <c r="H195" s="6">
        <f>G195*F195-(G195*F195*Total!_discount)/100</f>
        <v>0</v>
      </c>
    </row>
    <row r="203" spans="1:9" ht="15">
      <c r="A203" s="11"/>
      <c r="B203" s="17" t="s">
        <v>155</v>
      </c>
      <c r="C203" s="18"/>
      <c r="D203" s="18"/>
      <c r="E203" s="18"/>
      <c r="F203" s="19"/>
      <c r="G203" s="20"/>
      <c r="H203" s="20"/>
      <c r="I203" s="21"/>
    </row>
    <row r="204" spans="1:8" ht="12.75">
      <c r="A204" s="11">
        <v>188081</v>
      </c>
      <c r="B204" s="22" t="s">
        <v>155</v>
      </c>
      <c r="C204" s="22" t="s">
        <v>77</v>
      </c>
      <c r="D204" s="22" t="s">
        <v>124</v>
      </c>
      <c r="E204" s="12" t="s">
        <v>21</v>
      </c>
      <c r="F204" s="12">
        <v>390.78</v>
      </c>
      <c r="G204" s="12">
        <v>0</v>
      </c>
      <c r="H204" s="6">
        <f>G204*F204-(G204*F204*Total!_discount)/100</f>
        <v>0</v>
      </c>
    </row>
    <row r="205" spans="1:8" ht="12.75">
      <c r="A205" s="11">
        <v>188082</v>
      </c>
      <c r="B205" s="22" t="s">
        <v>155</v>
      </c>
      <c r="C205" s="22" t="s">
        <v>77</v>
      </c>
      <c r="D205" s="22" t="s">
        <v>132</v>
      </c>
      <c r="E205" s="12" t="s">
        <v>21</v>
      </c>
      <c r="F205" s="12">
        <v>390.78</v>
      </c>
      <c r="G205" s="12">
        <v>0</v>
      </c>
      <c r="H205" s="6">
        <f>G205*F205-(G205*F205*Total!_discount)/100</f>
        <v>0</v>
      </c>
    </row>
    <row r="206" spans="1:8" ht="12.75">
      <c r="A206" s="11">
        <v>188083</v>
      </c>
      <c r="B206" s="22" t="s">
        <v>155</v>
      </c>
      <c r="C206" s="22" t="s">
        <v>77</v>
      </c>
      <c r="D206" s="22" t="s">
        <v>134</v>
      </c>
      <c r="E206" s="12" t="s">
        <v>14</v>
      </c>
      <c r="F206" s="12">
        <v>390.78</v>
      </c>
      <c r="G206" s="12">
        <v>0</v>
      </c>
      <c r="H206" s="6">
        <f>G206*F206-(G206*F206*Total!_discount)/100</f>
        <v>0</v>
      </c>
    </row>
    <row r="207" spans="1:9" ht="15">
      <c r="A207" s="11"/>
      <c r="B207" s="17" t="s">
        <v>156</v>
      </c>
      <c r="C207" s="18"/>
      <c r="D207" s="18"/>
      <c r="E207" s="18"/>
      <c r="F207" s="19"/>
      <c r="G207" s="20"/>
      <c r="H207" s="20"/>
      <c r="I207" s="21"/>
    </row>
    <row r="208" spans="1:8" ht="12.75">
      <c r="A208" s="11">
        <v>189871</v>
      </c>
      <c r="B208" s="22" t="s">
        <v>156</v>
      </c>
      <c r="C208" s="22" t="s">
        <v>77</v>
      </c>
      <c r="D208" s="22" t="s">
        <v>124</v>
      </c>
      <c r="E208" s="12" t="s">
        <v>14</v>
      </c>
      <c r="F208" s="12">
        <v>356.55</v>
      </c>
      <c r="G208" s="12">
        <v>0</v>
      </c>
      <c r="H208" s="6">
        <f>G208*F208-(G208*F208*Total!_discount)/100</f>
        <v>0</v>
      </c>
    </row>
    <row r="209" spans="1:8" ht="12.75">
      <c r="A209" s="11">
        <v>189872</v>
      </c>
      <c r="B209" s="22" t="s">
        <v>156</v>
      </c>
      <c r="C209" s="22" t="s">
        <v>77</v>
      </c>
      <c r="D209" s="22" t="s">
        <v>132</v>
      </c>
      <c r="E209" s="12" t="s">
        <v>14</v>
      </c>
      <c r="F209" s="12">
        <v>356.55</v>
      </c>
      <c r="G209" s="12">
        <v>0</v>
      </c>
      <c r="H209" s="6">
        <f>G209*F209-(G209*F209*Total!_discount)/100</f>
        <v>0</v>
      </c>
    </row>
    <row r="210" spans="1:9" ht="15">
      <c r="A210" s="11"/>
      <c r="B210" s="17" t="s">
        <v>157</v>
      </c>
      <c r="C210" s="18"/>
      <c r="D210" s="18"/>
      <c r="E210" s="18"/>
      <c r="F210" s="19"/>
      <c r="G210" s="20"/>
      <c r="H210" s="20"/>
      <c r="I210" s="21"/>
    </row>
    <row r="211" spans="1:8" ht="12.75">
      <c r="A211" s="11">
        <v>250416</v>
      </c>
      <c r="B211" s="22" t="s">
        <v>157</v>
      </c>
      <c r="C211" s="22" t="s">
        <v>79</v>
      </c>
      <c r="D211" s="22" t="s">
        <v>139</v>
      </c>
      <c r="E211" s="12" t="s">
        <v>14</v>
      </c>
      <c r="F211" s="12">
        <v>257.71</v>
      </c>
      <c r="G211" s="12">
        <v>0</v>
      </c>
      <c r="H211" s="6">
        <f>G211*F211-(G211*F211*Total!_discount)/100</f>
        <v>0</v>
      </c>
    </row>
    <row r="212" spans="1:8" ht="12.75">
      <c r="A212" s="11">
        <v>250417</v>
      </c>
      <c r="B212" s="22" t="s">
        <v>157</v>
      </c>
      <c r="C212" s="22" t="s">
        <v>79</v>
      </c>
      <c r="D212" s="22" t="s">
        <v>128</v>
      </c>
      <c r="E212" s="12" t="s">
        <v>14</v>
      </c>
      <c r="F212" s="12">
        <v>257.71</v>
      </c>
      <c r="G212" s="12">
        <v>0</v>
      </c>
      <c r="H212" s="6">
        <f>G212*F212-(G212*F212*Total!_discount)/100</f>
        <v>0</v>
      </c>
    </row>
    <row r="213" spans="1:8" ht="12.75">
      <c r="A213" s="11">
        <v>250418</v>
      </c>
      <c r="B213" s="22" t="s">
        <v>157</v>
      </c>
      <c r="C213" s="22" t="s">
        <v>79</v>
      </c>
      <c r="D213" s="22" t="s">
        <v>142</v>
      </c>
      <c r="E213" s="12" t="s">
        <v>14</v>
      </c>
      <c r="F213" s="12">
        <v>257.71</v>
      </c>
      <c r="G213" s="12">
        <v>0</v>
      </c>
      <c r="H213" s="6">
        <f>G213*F213-(G213*F213*Total!_discount)/100</f>
        <v>0</v>
      </c>
    </row>
    <row r="214" spans="1:8" ht="12.75">
      <c r="A214" s="11">
        <v>250419</v>
      </c>
      <c r="B214" s="22" t="s">
        <v>157</v>
      </c>
      <c r="C214" s="22" t="s">
        <v>79</v>
      </c>
      <c r="D214" s="22" t="s">
        <v>129</v>
      </c>
      <c r="E214" s="12" t="s">
        <v>14</v>
      </c>
      <c r="F214" s="12">
        <v>257.71</v>
      </c>
      <c r="G214" s="12">
        <v>0</v>
      </c>
      <c r="H214" s="6">
        <f>G214*F214-(G214*F214*Total!_discount)/100</f>
        <v>0</v>
      </c>
    </row>
    <row r="215" spans="1:9" ht="15">
      <c r="A215" s="11"/>
      <c r="B215" s="17" t="s">
        <v>158</v>
      </c>
      <c r="C215" s="18"/>
      <c r="D215" s="18"/>
      <c r="E215" s="18"/>
      <c r="F215" s="19"/>
      <c r="G215" s="20"/>
      <c r="H215" s="20"/>
      <c r="I215" s="21"/>
    </row>
    <row r="216" spans="1:8" ht="12.75">
      <c r="A216" s="11">
        <v>248893</v>
      </c>
      <c r="B216" s="22" t="s">
        <v>158</v>
      </c>
      <c r="C216" s="22" t="s">
        <v>84</v>
      </c>
      <c r="D216" s="22" t="s">
        <v>124</v>
      </c>
      <c r="E216" s="12" t="s">
        <v>14</v>
      </c>
      <c r="F216" s="12">
        <v>360.8</v>
      </c>
      <c r="G216" s="12">
        <v>0</v>
      </c>
      <c r="H216" s="6">
        <f>G216*F216-(G216*F216*Total!_discount)/100</f>
        <v>0</v>
      </c>
    </row>
    <row r="217" spans="1:9" ht="15">
      <c r="A217" s="11"/>
      <c r="B217" s="17" t="s">
        <v>159</v>
      </c>
      <c r="C217" s="18"/>
      <c r="D217" s="18"/>
      <c r="E217" s="18"/>
      <c r="F217" s="19"/>
      <c r="G217" s="20"/>
      <c r="H217" s="20"/>
      <c r="I217" s="21"/>
    </row>
    <row r="218" spans="1:8" ht="12.75">
      <c r="A218" s="11">
        <v>197156</v>
      </c>
      <c r="B218" s="22" t="s">
        <v>159</v>
      </c>
      <c r="C218" s="22" t="s">
        <v>160</v>
      </c>
      <c r="D218" s="22" t="s">
        <v>124</v>
      </c>
      <c r="E218" s="12" t="s">
        <v>14</v>
      </c>
      <c r="F218" s="12">
        <v>383.92</v>
      </c>
      <c r="G218" s="12">
        <v>0</v>
      </c>
      <c r="H218" s="6">
        <f>G218*F218-(G218*F218*Total!_discount)/100</f>
        <v>0</v>
      </c>
    </row>
    <row r="219" spans="1:9" ht="15">
      <c r="A219" s="11"/>
      <c r="B219" s="17" t="s">
        <v>161</v>
      </c>
      <c r="C219" s="18"/>
      <c r="D219" s="18"/>
      <c r="E219" s="18"/>
      <c r="F219" s="19"/>
      <c r="G219" s="20"/>
      <c r="H219" s="20"/>
      <c r="I219" s="21"/>
    </row>
    <row r="220" spans="1:8" ht="12.75">
      <c r="A220" s="11">
        <v>204757</v>
      </c>
      <c r="B220" s="22" t="s">
        <v>161</v>
      </c>
      <c r="C220" s="22" t="s">
        <v>160</v>
      </c>
      <c r="D220" s="22" t="s">
        <v>142</v>
      </c>
      <c r="E220" s="12" t="s">
        <v>14</v>
      </c>
      <c r="F220" s="12">
        <v>383.92</v>
      </c>
      <c r="G220" s="12">
        <v>0</v>
      </c>
      <c r="H220" s="6">
        <f>G220*F220-(G220*F220*Total!_discount)/100</f>
        <v>0</v>
      </c>
    </row>
    <row r="221" spans="1:9" ht="15">
      <c r="A221" s="11"/>
      <c r="B221" s="17" t="s">
        <v>162</v>
      </c>
      <c r="C221" s="18"/>
      <c r="D221" s="18"/>
      <c r="E221" s="18"/>
      <c r="F221" s="19"/>
      <c r="G221" s="20"/>
      <c r="H221" s="20"/>
      <c r="I221" s="21"/>
    </row>
    <row r="222" spans="1:8" ht="12.75">
      <c r="A222" s="11">
        <v>204762</v>
      </c>
      <c r="B222" s="22" t="s">
        <v>162</v>
      </c>
      <c r="C222" s="22" t="s">
        <v>160</v>
      </c>
      <c r="D222" s="22" t="s">
        <v>124</v>
      </c>
      <c r="E222" s="12" t="s">
        <v>14</v>
      </c>
      <c r="F222" s="12">
        <v>370.21</v>
      </c>
      <c r="G222" s="12">
        <v>0</v>
      </c>
      <c r="H222" s="6">
        <f>G222*F222-(G222*F222*Total!_discount)/100</f>
        <v>0</v>
      </c>
    </row>
    <row r="223" spans="1:8" ht="12.75">
      <c r="A223" s="11">
        <v>204763</v>
      </c>
      <c r="B223" s="22" t="s">
        <v>162</v>
      </c>
      <c r="C223" s="22" t="s">
        <v>160</v>
      </c>
      <c r="D223" s="22" t="s">
        <v>132</v>
      </c>
      <c r="E223" s="12" t="s">
        <v>14</v>
      </c>
      <c r="F223" s="12">
        <v>370.21</v>
      </c>
      <c r="G223" s="12">
        <v>0</v>
      </c>
      <c r="H223" s="6">
        <f>G223*F223-(G223*F223*Total!_discount)/100</f>
        <v>0</v>
      </c>
    </row>
    <row r="224" spans="1:8" ht="12.75">
      <c r="A224" s="11">
        <v>204766</v>
      </c>
      <c r="B224" s="22" t="s">
        <v>162</v>
      </c>
      <c r="C224" s="22" t="s">
        <v>160</v>
      </c>
      <c r="D224" s="22" t="s">
        <v>142</v>
      </c>
      <c r="E224" s="12" t="s">
        <v>14</v>
      </c>
      <c r="F224" s="12">
        <v>370.21</v>
      </c>
      <c r="G224" s="12">
        <v>0</v>
      </c>
      <c r="H224" s="6">
        <f>G224*F224-(G224*F224*Total!_discount)/100</f>
        <v>0</v>
      </c>
    </row>
    <row r="225" spans="1:8" ht="12.75">
      <c r="A225" s="11">
        <v>204767</v>
      </c>
      <c r="B225" s="22" t="s">
        <v>162</v>
      </c>
      <c r="C225" s="22" t="s">
        <v>160</v>
      </c>
      <c r="D225" s="22" t="s">
        <v>129</v>
      </c>
      <c r="E225" s="12" t="s">
        <v>14</v>
      </c>
      <c r="F225" s="12">
        <v>370.21</v>
      </c>
      <c r="G225" s="12">
        <v>0</v>
      </c>
      <c r="H225" s="6">
        <f>G225*F225-(G225*F225*Total!_discount)/100</f>
        <v>0</v>
      </c>
    </row>
    <row r="226" spans="1:9" ht="15">
      <c r="A226" s="11"/>
      <c r="B226" s="17" t="s">
        <v>163</v>
      </c>
      <c r="C226" s="18"/>
      <c r="D226" s="18"/>
      <c r="E226" s="18"/>
      <c r="F226" s="19"/>
      <c r="G226" s="20"/>
      <c r="H226" s="20"/>
      <c r="I226" s="21"/>
    </row>
    <row r="227" spans="1:8" ht="12.75">
      <c r="A227" s="11">
        <v>204774</v>
      </c>
      <c r="B227" s="22" t="s">
        <v>163</v>
      </c>
      <c r="C227" s="22" t="s">
        <v>86</v>
      </c>
      <c r="D227" s="22" t="s">
        <v>124</v>
      </c>
      <c r="E227" s="12" t="s">
        <v>14</v>
      </c>
      <c r="F227" s="12">
        <v>370.21</v>
      </c>
      <c r="G227" s="12">
        <v>0</v>
      </c>
      <c r="H227" s="6">
        <f>G227*F227-(G227*F227*Total!_discount)/100</f>
        <v>0</v>
      </c>
    </row>
    <row r="228" spans="1:8" ht="12.75">
      <c r="A228" s="11">
        <v>204775</v>
      </c>
      <c r="B228" s="22" t="s">
        <v>163</v>
      </c>
      <c r="C228" s="22" t="s">
        <v>86</v>
      </c>
      <c r="D228" s="22" t="s">
        <v>132</v>
      </c>
      <c r="E228" s="12" t="s">
        <v>14</v>
      </c>
      <c r="F228" s="12">
        <v>370.21</v>
      </c>
      <c r="G228" s="12">
        <v>0</v>
      </c>
      <c r="H228" s="6">
        <f>G228*F228-(G228*F228*Total!_discount)/100</f>
        <v>0</v>
      </c>
    </row>
    <row r="229" spans="1:8" ht="12.75">
      <c r="A229" s="11">
        <v>204777</v>
      </c>
      <c r="B229" s="22" t="s">
        <v>163</v>
      </c>
      <c r="C229" s="22" t="s">
        <v>86</v>
      </c>
      <c r="D229" s="22" t="s">
        <v>128</v>
      </c>
      <c r="E229" s="12" t="s">
        <v>14</v>
      </c>
      <c r="F229" s="12">
        <v>370.21</v>
      </c>
      <c r="G229" s="12">
        <v>0</v>
      </c>
      <c r="H229" s="6">
        <f>G229*F229-(G229*F229*Total!_discount)/100</f>
        <v>0</v>
      </c>
    </row>
    <row r="235" spans="1:9" ht="15">
      <c r="A235" s="11"/>
      <c r="B235" s="17" t="s">
        <v>164</v>
      </c>
      <c r="C235" s="18"/>
      <c r="D235" s="18"/>
      <c r="E235" s="18"/>
      <c r="F235" s="19"/>
      <c r="G235" s="20"/>
      <c r="H235" s="20"/>
      <c r="I235" s="21"/>
    </row>
    <row r="236" spans="1:8" ht="12.75">
      <c r="A236" s="11">
        <v>139918</v>
      </c>
      <c r="B236" s="22" t="s">
        <v>164</v>
      </c>
      <c r="C236" s="22" t="s">
        <v>88</v>
      </c>
      <c r="D236" s="22" t="s">
        <v>134</v>
      </c>
      <c r="E236" s="12" t="s">
        <v>14</v>
      </c>
      <c r="F236" s="12">
        <v>309.58</v>
      </c>
      <c r="G236" s="12">
        <v>0</v>
      </c>
      <c r="H236" s="6">
        <f>G236*F236-(G236*F236*Total!_discount)/100</f>
        <v>0</v>
      </c>
    </row>
    <row r="237" spans="1:9" ht="15">
      <c r="A237" s="11"/>
      <c r="B237" s="17" t="s">
        <v>165</v>
      </c>
      <c r="C237" s="18"/>
      <c r="D237" s="18"/>
      <c r="E237" s="18"/>
      <c r="F237" s="19"/>
      <c r="G237" s="20"/>
      <c r="H237" s="20"/>
      <c r="I237" s="21"/>
    </row>
    <row r="238" spans="1:8" ht="12.75">
      <c r="A238" s="11">
        <v>144318</v>
      </c>
      <c r="B238" s="22" t="s">
        <v>165</v>
      </c>
      <c r="C238" s="22" t="s">
        <v>88</v>
      </c>
      <c r="D238" s="22" t="s">
        <v>166</v>
      </c>
      <c r="E238" s="12" t="s">
        <v>14</v>
      </c>
      <c r="F238" s="12">
        <v>322.22</v>
      </c>
      <c r="G238" s="12">
        <v>0</v>
      </c>
      <c r="H238" s="6">
        <f>G238*F238-(G238*F238*Total!_discount)/100</f>
        <v>0</v>
      </c>
    </row>
    <row r="246" spans="1:9" ht="15">
      <c r="A246" s="11"/>
      <c r="B246" s="17" t="s">
        <v>167</v>
      </c>
      <c r="C246" s="18"/>
      <c r="D246" s="18"/>
      <c r="E246" s="18"/>
      <c r="F246" s="19"/>
      <c r="G246" s="20"/>
      <c r="H246" s="20"/>
      <c r="I246" s="21"/>
    </row>
    <row r="247" spans="1:8" ht="12.75">
      <c r="A247" s="11">
        <v>250420</v>
      </c>
      <c r="B247" s="22" t="s">
        <v>167</v>
      </c>
      <c r="C247" s="22" t="s">
        <v>90</v>
      </c>
      <c r="D247" s="22" t="s">
        <v>124</v>
      </c>
      <c r="E247" s="12" t="s">
        <v>14</v>
      </c>
      <c r="F247" s="12">
        <v>354.35</v>
      </c>
      <c r="G247" s="12">
        <v>0</v>
      </c>
      <c r="H247" s="6">
        <f>G247*F247-(G247*F247*Total!_discount)/100</f>
        <v>0</v>
      </c>
    </row>
    <row r="248" spans="1:8" ht="12.75">
      <c r="A248" s="11">
        <v>250421</v>
      </c>
      <c r="B248" s="22" t="s">
        <v>167</v>
      </c>
      <c r="C248" s="22" t="s">
        <v>90</v>
      </c>
      <c r="D248" s="22" t="s">
        <v>132</v>
      </c>
      <c r="E248" s="12" t="s">
        <v>14</v>
      </c>
      <c r="F248" s="12">
        <v>354.35</v>
      </c>
      <c r="G248" s="12">
        <v>0</v>
      </c>
      <c r="H248" s="6">
        <f>G248*F248-(G248*F248*Total!_discount)/100</f>
        <v>0</v>
      </c>
    </row>
    <row r="249" spans="1:8" ht="12.75">
      <c r="A249" s="11">
        <v>250422</v>
      </c>
      <c r="B249" s="22" t="s">
        <v>167</v>
      </c>
      <c r="C249" s="22" t="s">
        <v>90</v>
      </c>
      <c r="D249" s="22" t="s">
        <v>134</v>
      </c>
      <c r="E249" s="12" t="s">
        <v>14</v>
      </c>
      <c r="F249" s="12">
        <v>354.35</v>
      </c>
      <c r="G249" s="12">
        <v>0</v>
      </c>
      <c r="H249" s="6">
        <f>G249*F249-(G249*F249*Total!_discount)/100</f>
        <v>0</v>
      </c>
    </row>
    <row r="250" spans="1:8" ht="12.75">
      <c r="A250" s="11">
        <v>250423</v>
      </c>
      <c r="B250" s="22" t="s">
        <v>167</v>
      </c>
      <c r="C250" s="22" t="s">
        <v>90</v>
      </c>
      <c r="D250" s="22" t="s">
        <v>139</v>
      </c>
      <c r="E250" s="12" t="s">
        <v>14</v>
      </c>
      <c r="F250" s="12">
        <v>354.35</v>
      </c>
      <c r="G250" s="12">
        <v>0</v>
      </c>
      <c r="H250" s="6">
        <f>G250*F250-(G250*F250*Total!_discount)/100</f>
        <v>0</v>
      </c>
    </row>
    <row r="251" spans="1:8" ht="12.75">
      <c r="A251" s="11">
        <v>250424</v>
      </c>
      <c r="B251" s="22" t="s">
        <v>167</v>
      </c>
      <c r="C251" s="22" t="s">
        <v>90</v>
      </c>
      <c r="D251" s="22" t="s">
        <v>128</v>
      </c>
      <c r="E251" s="12" t="s">
        <v>14</v>
      </c>
      <c r="F251" s="12">
        <v>354.35</v>
      </c>
      <c r="G251" s="12">
        <v>0</v>
      </c>
      <c r="H251" s="6">
        <f>G251*F251-(G251*F251*Total!_discount)/100</f>
        <v>0</v>
      </c>
    </row>
    <row r="252" spans="1:8" ht="12.75">
      <c r="A252" s="11">
        <v>250425</v>
      </c>
      <c r="B252" s="22" t="s">
        <v>167</v>
      </c>
      <c r="C252" s="22" t="s">
        <v>90</v>
      </c>
      <c r="D252" s="22" t="s">
        <v>142</v>
      </c>
      <c r="E252" s="12" t="s">
        <v>14</v>
      </c>
      <c r="F252" s="12">
        <v>354.35</v>
      </c>
      <c r="G252" s="12">
        <v>0</v>
      </c>
      <c r="H252" s="6">
        <f>G252*F252-(G252*F252*Total!_discount)/100</f>
        <v>0</v>
      </c>
    </row>
    <row r="253" spans="1:9" ht="15">
      <c r="A253" s="11"/>
      <c r="B253" s="17" t="s">
        <v>168</v>
      </c>
      <c r="C253" s="18"/>
      <c r="D253" s="18"/>
      <c r="E253" s="18"/>
      <c r="F253" s="19"/>
      <c r="G253" s="20"/>
      <c r="H253" s="20"/>
      <c r="I253" s="21"/>
    </row>
    <row r="254" spans="1:8" ht="12.75">
      <c r="A254" s="11">
        <v>253158</v>
      </c>
      <c r="B254" s="22" t="s">
        <v>168</v>
      </c>
      <c r="C254" s="22" t="s">
        <v>169</v>
      </c>
      <c r="D254" s="22" t="s">
        <v>128</v>
      </c>
      <c r="E254" s="12" t="s">
        <v>14</v>
      </c>
      <c r="F254" s="12">
        <v>386.57</v>
      </c>
      <c r="G254" s="12">
        <v>0</v>
      </c>
      <c r="H254" s="6">
        <f>G254*F254-(G254*F254*Total!_discount)/100</f>
        <v>0</v>
      </c>
    </row>
    <row r="255" spans="1:8" ht="12.75">
      <c r="A255" s="11">
        <v>253160</v>
      </c>
      <c r="B255" s="22" t="s">
        <v>168</v>
      </c>
      <c r="C255" s="22" t="s">
        <v>169</v>
      </c>
      <c r="D255" s="22" t="s">
        <v>129</v>
      </c>
      <c r="E255" s="12" t="s">
        <v>14</v>
      </c>
      <c r="F255" s="12">
        <v>386.57</v>
      </c>
      <c r="G255" s="12">
        <v>0</v>
      </c>
      <c r="H255" s="6">
        <f>G255*F255-(G255*F255*Total!_discount)/100</f>
        <v>0</v>
      </c>
    </row>
    <row r="262" spans="1:9" ht="15">
      <c r="A262" s="11"/>
      <c r="B262" s="17" t="s">
        <v>170</v>
      </c>
      <c r="C262" s="18"/>
      <c r="D262" s="18"/>
      <c r="E262" s="18"/>
      <c r="F262" s="19"/>
      <c r="G262" s="20"/>
      <c r="H262" s="20"/>
      <c r="I262" s="21"/>
    </row>
    <row r="263" spans="1:8" ht="12.75">
      <c r="A263" s="11">
        <v>251862</v>
      </c>
      <c r="B263" s="22" t="s">
        <v>170</v>
      </c>
      <c r="C263" s="22" t="s">
        <v>93</v>
      </c>
      <c r="D263" s="22" t="s">
        <v>124</v>
      </c>
      <c r="E263" s="12" t="s">
        <v>14</v>
      </c>
      <c r="F263" s="12">
        <v>386.57</v>
      </c>
      <c r="G263" s="12">
        <v>0</v>
      </c>
      <c r="H263" s="6">
        <f>G263*F263-(G263*F263*Total!_discount)/100</f>
        <v>0</v>
      </c>
    </row>
    <row r="264" spans="1:8" ht="12.75">
      <c r="A264" s="11">
        <v>251863</v>
      </c>
      <c r="B264" s="22" t="s">
        <v>170</v>
      </c>
      <c r="C264" s="22" t="s">
        <v>93</v>
      </c>
      <c r="D264" s="22" t="s">
        <v>132</v>
      </c>
      <c r="E264" s="12" t="s">
        <v>14</v>
      </c>
      <c r="F264" s="12">
        <v>386.57</v>
      </c>
      <c r="G264" s="12">
        <v>0</v>
      </c>
      <c r="H264" s="6">
        <f>G264*F264-(G264*F264*Total!_discount)/100</f>
        <v>0</v>
      </c>
    </row>
    <row r="265" spans="1:8" ht="12.75">
      <c r="A265" s="11">
        <v>251864</v>
      </c>
      <c r="B265" s="22" t="s">
        <v>170</v>
      </c>
      <c r="C265" s="22" t="s">
        <v>93</v>
      </c>
      <c r="D265" s="22" t="s">
        <v>134</v>
      </c>
      <c r="E265" s="12" t="s">
        <v>14</v>
      </c>
      <c r="F265" s="12">
        <v>386.57</v>
      </c>
      <c r="G265" s="12">
        <v>0</v>
      </c>
      <c r="H265" s="6">
        <f>G265*F265-(G265*F265*Total!_discount)/100</f>
        <v>0</v>
      </c>
    </row>
    <row r="266" spans="1:8" ht="12.75">
      <c r="A266" s="11">
        <v>251865</v>
      </c>
      <c r="B266" s="22" t="s">
        <v>170</v>
      </c>
      <c r="C266" s="22" t="s">
        <v>93</v>
      </c>
      <c r="D266" s="22" t="s">
        <v>139</v>
      </c>
      <c r="E266" s="12" t="s">
        <v>14</v>
      </c>
      <c r="F266" s="12">
        <v>386.57</v>
      </c>
      <c r="G266" s="12">
        <v>0</v>
      </c>
      <c r="H266" s="6">
        <f>G266*F266-(G266*F266*Total!_discount)/100</f>
        <v>0</v>
      </c>
    </row>
    <row r="267" spans="1:8" ht="12.75">
      <c r="A267" s="11">
        <v>251866</v>
      </c>
      <c r="B267" s="22" t="s">
        <v>170</v>
      </c>
      <c r="C267" s="22" t="s">
        <v>93</v>
      </c>
      <c r="D267" s="22" t="s">
        <v>128</v>
      </c>
      <c r="E267" s="12" t="s">
        <v>14</v>
      </c>
      <c r="F267" s="12">
        <v>386.57</v>
      </c>
      <c r="G267" s="12">
        <v>0</v>
      </c>
      <c r="H267" s="6">
        <f>G267*F267-(G267*F267*Total!_discount)/100</f>
        <v>0</v>
      </c>
    </row>
    <row r="268" spans="1:8" ht="12.75">
      <c r="A268" s="11">
        <v>251868</v>
      </c>
      <c r="B268" s="22" t="s">
        <v>170</v>
      </c>
      <c r="C268" s="22" t="s">
        <v>93</v>
      </c>
      <c r="D268" s="22" t="s">
        <v>142</v>
      </c>
      <c r="E268" s="12" t="s">
        <v>14</v>
      </c>
      <c r="F268" s="12">
        <v>386.57</v>
      </c>
      <c r="G268" s="12">
        <v>0</v>
      </c>
      <c r="H268" s="6">
        <f>G268*F268-(G268*F268*Total!_discount)/100</f>
        <v>0</v>
      </c>
    </row>
    <row r="269" spans="1:8" ht="12.75">
      <c r="A269" s="11">
        <v>251867</v>
      </c>
      <c r="B269" s="22" t="s">
        <v>170</v>
      </c>
      <c r="C269" s="22" t="s">
        <v>93</v>
      </c>
      <c r="D269" s="22" t="s">
        <v>166</v>
      </c>
      <c r="E269" s="12" t="s">
        <v>14</v>
      </c>
      <c r="F269" s="12">
        <v>386.57</v>
      </c>
      <c r="G269" s="12">
        <v>0</v>
      </c>
      <c r="H269" s="6">
        <f>G269*F269-(G269*F269*Total!_discount)/100</f>
        <v>0</v>
      </c>
    </row>
    <row r="270" spans="1:8" ht="12.75">
      <c r="A270" s="11">
        <v>251869</v>
      </c>
      <c r="B270" s="22" t="s">
        <v>170</v>
      </c>
      <c r="C270" s="22" t="s">
        <v>93</v>
      </c>
      <c r="D270" s="22" t="s">
        <v>129</v>
      </c>
      <c r="E270" s="12" t="s">
        <v>14</v>
      </c>
      <c r="F270" s="12">
        <v>386.57</v>
      </c>
      <c r="G270" s="12">
        <v>0</v>
      </c>
      <c r="H270" s="6">
        <f>G270*F270-(G270*F270*Total!_discount)/100</f>
        <v>0</v>
      </c>
    </row>
    <row r="271" spans="1:8" ht="12.75">
      <c r="A271" s="11">
        <v>251870</v>
      </c>
      <c r="B271" s="22" t="s">
        <v>170</v>
      </c>
      <c r="C271" s="22" t="s">
        <v>93</v>
      </c>
      <c r="D271" s="22" t="s">
        <v>171</v>
      </c>
      <c r="E271" s="12" t="s">
        <v>14</v>
      </c>
      <c r="F271" s="12">
        <v>386.57</v>
      </c>
      <c r="G271" s="12">
        <v>0</v>
      </c>
      <c r="H271" s="6">
        <f>G271*F271-(G271*F271*Total!_discount)/100</f>
        <v>0</v>
      </c>
    </row>
    <row r="272" spans="1:9" ht="15">
      <c r="A272" s="11"/>
      <c r="B272" s="17" t="s">
        <v>172</v>
      </c>
      <c r="C272" s="18"/>
      <c r="D272" s="18"/>
      <c r="E272" s="18"/>
      <c r="F272" s="19"/>
      <c r="G272" s="20"/>
      <c r="H272" s="20"/>
      <c r="I272" s="21"/>
    </row>
    <row r="273" spans="1:8" ht="12.75">
      <c r="A273" s="11">
        <v>120377</v>
      </c>
      <c r="B273" s="22" t="s">
        <v>172</v>
      </c>
      <c r="C273" s="22" t="s">
        <v>95</v>
      </c>
      <c r="D273" s="22" t="s">
        <v>134</v>
      </c>
      <c r="E273" s="12" t="s">
        <v>14</v>
      </c>
      <c r="F273" s="12">
        <v>319.96</v>
      </c>
      <c r="G273" s="12">
        <v>0</v>
      </c>
      <c r="H273" s="6">
        <f>G273*F273-(G273*F273*Total!_discount)/100</f>
        <v>0</v>
      </c>
    </row>
    <row r="274" spans="1:8" ht="12.75">
      <c r="A274" s="11">
        <v>120378</v>
      </c>
      <c r="B274" s="22" t="s">
        <v>172</v>
      </c>
      <c r="C274" s="22" t="s">
        <v>95</v>
      </c>
      <c r="D274" s="22" t="s">
        <v>139</v>
      </c>
      <c r="E274" s="12" t="s">
        <v>14</v>
      </c>
      <c r="F274" s="12">
        <v>319.96</v>
      </c>
      <c r="G274" s="12">
        <v>0</v>
      </c>
      <c r="H274" s="6">
        <f>G274*F274-(G274*F274*Total!_discount)/100</f>
        <v>0</v>
      </c>
    </row>
    <row r="275" spans="1:8" ht="12.75">
      <c r="A275" s="11">
        <v>120380</v>
      </c>
      <c r="B275" s="22" t="s">
        <v>172</v>
      </c>
      <c r="C275" s="22" t="s">
        <v>95</v>
      </c>
      <c r="D275" s="22" t="s">
        <v>142</v>
      </c>
      <c r="E275" s="12" t="s">
        <v>14</v>
      </c>
      <c r="F275" s="12">
        <v>319.96</v>
      </c>
      <c r="G275" s="12">
        <v>0</v>
      </c>
      <c r="H275" s="6">
        <f>G275*F275-(G275*F275*Total!_discount)/100</f>
        <v>0</v>
      </c>
    </row>
    <row r="276" spans="1:9" ht="15">
      <c r="A276" s="11"/>
      <c r="B276" s="17" t="s">
        <v>173</v>
      </c>
      <c r="C276" s="18"/>
      <c r="D276" s="18"/>
      <c r="E276" s="18"/>
      <c r="F276" s="19"/>
      <c r="G276" s="20"/>
      <c r="H276" s="20"/>
      <c r="I276" s="21"/>
    </row>
    <row r="277" spans="1:8" ht="12.75">
      <c r="A277" s="11">
        <v>119075</v>
      </c>
      <c r="B277" s="22" t="s">
        <v>173</v>
      </c>
      <c r="C277" s="22" t="s">
        <v>174</v>
      </c>
      <c r="D277" s="22" t="s">
        <v>134</v>
      </c>
      <c r="E277" s="12" t="s">
        <v>14</v>
      </c>
      <c r="F277" s="12">
        <v>358.24</v>
      </c>
      <c r="G277" s="12">
        <v>0</v>
      </c>
      <c r="H277" s="6">
        <f>G277*F277-(G277*F277*Total!_discount)/100</f>
        <v>0</v>
      </c>
    </row>
    <row r="278" spans="1:8" ht="12.75">
      <c r="A278" s="11">
        <v>119076</v>
      </c>
      <c r="B278" s="22" t="s">
        <v>173</v>
      </c>
      <c r="C278" s="22" t="s">
        <v>174</v>
      </c>
      <c r="D278" s="22" t="s">
        <v>139</v>
      </c>
      <c r="E278" s="12" t="s">
        <v>14</v>
      </c>
      <c r="F278" s="12">
        <v>358.24</v>
      </c>
      <c r="G278" s="12">
        <v>0</v>
      </c>
      <c r="H278" s="6">
        <f>G278*F278-(G278*F278*Total!_discount)/100</f>
        <v>0</v>
      </c>
    </row>
    <row r="279" spans="1:9" ht="15">
      <c r="A279" s="11"/>
      <c r="B279" s="17" t="s">
        <v>175</v>
      </c>
      <c r="C279" s="18"/>
      <c r="D279" s="18"/>
      <c r="E279" s="18"/>
      <c r="F279" s="19"/>
      <c r="G279" s="20"/>
      <c r="H279" s="20"/>
      <c r="I279" s="21"/>
    </row>
    <row r="280" spans="1:8" ht="12.75">
      <c r="A280" s="11">
        <v>125717</v>
      </c>
      <c r="B280" s="22" t="s">
        <v>175</v>
      </c>
      <c r="C280" s="22" t="s">
        <v>36</v>
      </c>
      <c r="D280" s="22" t="s">
        <v>134</v>
      </c>
      <c r="E280" s="12" t="s">
        <v>14</v>
      </c>
      <c r="F280" s="12">
        <v>331.87</v>
      </c>
      <c r="G280" s="12">
        <v>0</v>
      </c>
      <c r="H280" s="6">
        <f>G280*F280-(G280*F280*Total!_discount)/100</f>
        <v>0</v>
      </c>
    </row>
    <row r="281" spans="1:9" ht="15">
      <c r="A281" s="11"/>
      <c r="B281" s="17" t="s">
        <v>176</v>
      </c>
      <c r="C281" s="18"/>
      <c r="D281" s="18"/>
      <c r="E281" s="18"/>
      <c r="F281" s="19"/>
      <c r="G281" s="20"/>
      <c r="H281" s="20"/>
      <c r="I281" s="21"/>
    </row>
    <row r="282" spans="1:8" ht="12.75">
      <c r="A282" s="11">
        <v>126635</v>
      </c>
      <c r="B282" s="22" t="s">
        <v>176</v>
      </c>
      <c r="C282" s="22" t="s">
        <v>25</v>
      </c>
      <c r="D282" s="22" t="s">
        <v>171</v>
      </c>
      <c r="E282" s="12" t="s">
        <v>14</v>
      </c>
      <c r="F282" s="12">
        <v>353.02</v>
      </c>
      <c r="G282" s="12">
        <v>0</v>
      </c>
      <c r="H282" s="6">
        <f>G282*F282-(G282*F282*Total!_discount)/100</f>
        <v>0</v>
      </c>
    </row>
    <row r="283" spans="1:9" ht="15">
      <c r="A283" s="11"/>
      <c r="B283" s="17" t="s">
        <v>177</v>
      </c>
      <c r="C283" s="18"/>
      <c r="D283" s="18"/>
      <c r="E283" s="18"/>
      <c r="F283" s="19"/>
      <c r="G283" s="20"/>
      <c r="H283" s="20"/>
      <c r="I283" s="21"/>
    </row>
    <row r="284" spans="1:8" ht="12.75">
      <c r="A284" s="11">
        <v>128409</v>
      </c>
      <c r="B284" s="22" t="s">
        <v>177</v>
      </c>
      <c r="C284" s="22" t="s">
        <v>25</v>
      </c>
      <c r="D284" s="22" t="s">
        <v>142</v>
      </c>
      <c r="E284" s="12" t="s">
        <v>14</v>
      </c>
      <c r="F284" s="12">
        <v>352.02</v>
      </c>
      <c r="G284" s="12">
        <v>0</v>
      </c>
      <c r="H284" s="6">
        <f>G284*F284-(G284*F284*Total!_discount)/100</f>
        <v>0</v>
      </c>
    </row>
    <row r="285" spans="1:8" ht="12.75">
      <c r="A285" s="11">
        <v>128411</v>
      </c>
      <c r="B285" s="22" t="s">
        <v>177</v>
      </c>
      <c r="C285" s="22" t="s">
        <v>25</v>
      </c>
      <c r="D285" s="22" t="s">
        <v>171</v>
      </c>
      <c r="E285" s="12" t="s">
        <v>14</v>
      </c>
      <c r="F285" s="12">
        <v>352.02</v>
      </c>
      <c r="G285" s="12">
        <v>0</v>
      </c>
      <c r="H285" s="6">
        <f>G285*F285-(G285*F285*Total!_discount)/100</f>
        <v>0</v>
      </c>
    </row>
    <row r="286" spans="1:9" ht="15">
      <c r="A286" s="11"/>
      <c r="B286" s="17" t="s">
        <v>178</v>
      </c>
      <c r="C286" s="18"/>
      <c r="D286" s="18"/>
      <c r="E286" s="18"/>
      <c r="F286" s="19"/>
      <c r="G286" s="20"/>
      <c r="H286" s="20"/>
      <c r="I286" s="21"/>
    </row>
    <row r="287" spans="1:8" ht="12.75">
      <c r="A287" s="11">
        <v>126313</v>
      </c>
      <c r="B287" s="22" t="s">
        <v>178</v>
      </c>
      <c r="C287" s="22" t="s">
        <v>25</v>
      </c>
      <c r="D287" s="22" t="s">
        <v>134</v>
      </c>
      <c r="E287" s="12" t="s">
        <v>14</v>
      </c>
      <c r="F287" s="12">
        <v>386.3</v>
      </c>
      <c r="G287" s="12">
        <v>0</v>
      </c>
      <c r="H287" s="6">
        <f>G287*F287-(G287*F287*Total!_discount)/100</f>
        <v>0</v>
      </c>
    </row>
    <row r="288" spans="1:9" ht="15">
      <c r="A288" s="11"/>
      <c r="B288" s="17" t="s">
        <v>179</v>
      </c>
      <c r="C288" s="18"/>
      <c r="D288" s="18"/>
      <c r="E288" s="18"/>
      <c r="F288" s="19"/>
      <c r="G288" s="20"/>
      <c r="H288" s="20"/>
      <c r="I288" s="21"/>
    </row>
    <row r="289" spans="1:8" ht="12.75">
      <c r="A289" s="11">
        <v>116321</v>
      </c>
      <c r="B289" s="22" t="s">
        <v>179</v>
      </c>
      <c r="C289" s="22" t="s">
        <v>88</v>
      </c>
      <c r="D289" s="22" t="s">
        <v>129</v>
      </c>
      <c r="E289" s="12" t="s">
        <v>14</v>
      </c>
      <c r="F289" s="12">
        <v>341.14</v>
      </c>
      <c r="G289" s="12">
        <v>0</v>
      </c>
      <c r="H289" s="6">
        <f>G289*F289-(G289*F289*Total!_discount)/100</f>
        <v>0</v>
      </c>
    </row>
    <row r="290" spans="1:9" ht="15">
      <c r="A290" s="11"/>
      <c r="B290" s="17" t="s">
        <v>180</v>
      </c>
      <c r="C290" s="18"/>
      <c r="D290" s="18"/>
      <c r="E290" s="18"/>
      <c r="F290" s="19"/>
      <c r="G290" s="20"/>
      <c r="H290" s="20"/>
      <c r="I290" s="21"/>
    </row>
    <row r="291" spans="1:8" ht="12.75">
      <c r="A291" s="11">
        <v>127981</v>
      </c>
      <c r="B291" s="22" t="s">
        <v>180</v>
      </c>
      <c r="C291" s="22" t="s">
        <v>36</v>
      </c>
      <c r="D291" s="22" t="s">
        <v>124</v>
      </c>
      <c r="E291" s="12" t="s">
        <v>14</v>
      </c>
      <c r="F291" s="12">
        <v>372.76</v>
      </c>
      <c r="G291" s="12">
        <v>0</v>
      </c>
      <c r="H291" s="6">
        <f>G291*F291-(G291*F291*Total!_discount)/100</f>
        <v>0</v>
      </c>
    </row>
    <row r="292" spans="1:8" ht="12.75">
      <c r="A292" s="11">
        <v>127982</v>
      </c>
      <c r="B292" s="22" t="s">
        <v>180</v>
      </c>
      <c r="C292" s="22" t="s">
        <v>36</v>
      </c>
      <c r="D292" s="22" t="s">
        <v>132</v>
      </c>
      <c r="E292" s="12" t="s">
        <v>14</v>
      </c>
      <c r="F292" s="12">
        <v>372.76</v>
      </c>
      <c r="G292" s="12">
        <v>0</v>
      </c>
      <c r="H292" s="6">
        <f>G292*F292-(G292*F292*Total!_discount)/100</f>
        <v>0</v>
      </c>
    </row>
    <row r="293" spans="1:9" ht="15">
      <c r="A293" s="11"/>
      <c r="B293" s="17" t="s">
        <v>181</v>
      </c>
      <c r="C293" s="18"/>
      <c r="D293" s="18"/>
      <c r="E293" s="18"/>
      <c r="F293" s="19"/>
      <c r="G293" s="20"/>
      <c r="H293" s="20"/>
      <c r="I293" s="21"/>
    </row>
    <row r="294" spans="1:8" ht="12.75">
      <c r="A294" s="11">
        <v>122359</v>
      </c>
      <c r="B294" s="22" t="s">
        <v>181</v>
      </c>
      <c r="C294" s="22" t="s">
        <v>51</v>
      </c>
      <c r="D294" s="22" t="s">
        <v>124</v>
      </c>
      <c r="E294" s="12" t="s">
        <v>14</v>
      </c>
      <c r="F294" s="12">
        <v>312.91</v>
      </c>
      <c r="G294" s="12">
        <v>0</v>
      </c>
      <c r="H294" s="6">
        <f>G294*F294-(G294*F294*Total!_discount)/100</f>
        <v>0</v>
      </c>
    </row>
    <row r="295" spans="1:9" ht="15">
      <c r="A295" s="11"/>
      <c r="B295" s="17" t="s">
        <v>182</v>
      </c>
      <c r="C295" s="18"/>
      <c r="D295" s="18"/>
      <c r="E295" s="18"/>
      <c r="F295" s="19"/>
      <c r="G295" s="20"/>
      <c r="H295" s="20"/>
      <c r="I295" s="21"/>
    </row>
    <row r="296" spans="1:8" ht="12.75">
      <c r="A296" s="11">
        <v>127538</v>
      </c>
      <c r="B296" s="22" t="s">
        <v>182</v>
      </c>
      <c r="C296" s="22" t="s">
        <v>109</v>
      </c>
      <c r="D296" s="22" t="s">
        <v>134</v>
      </c>
      <c r="E296" s="12" t="s">
        <v>14</v>
      </c>
      <c r="F296" s="12">
        <v>319.79</v>
      </c>
      <c r="G296" s="12">
        <v>0</v>
      </c>
      <c r="H296" s="6">
        <f>G296*F296-(G296*F296*Total!_discount)/100</f>
        <v>0</v>
      </c>
    </row>
    <row r="297" spans="1:9" ht="15">
      <c r="A297" s="11"/>
      <c r="B297" s="17" t="s">
        <v>183</v>
      </c>
      <c r="C297" s="18"/>
      <c r="D297" s="18"/>
      <c r="E297" s="18"/>
      <c r="F297" s="19"/>
      <c r="G297" s="20"/>
      <c r="H297" s="20"/>
      <c r="I297" s="21"/>
    </row>
    <row r="298" spans="1:8" ht="12.75">
      <c r="A298" s="11">
        <v>123925</v>
      </c>
      <c r="B298" s="22" t="s">
        <v>183</v>
      </c>
      <c r="C298" s="22" t="s">
        <v>141</v>
      </c>
      <c r="D298" s="22" t="s">
        <v>139</v>
      </c>
      <c r="E298" s="12" t="s">
        <v>14</v>
      </c>
      <c r="F298" s="12">
        <v>368.5</v>
      </c>
      <c r="G298" s="12">
        <v>0</v>
      </c>
      <c r="H298" s="6">
        <f>G298*F298-(G298*F298*Total!_discount)/100</f>
        <v>0</v>
      </c>
    </row>
    <row r="299" spans="1:8" ht="12.75">
      <c r="A299" s="11">
        <v>123926</v>
      </c>
      <c r="B299" s="22" t="s">
        <v>183</v>
      </c>
      <c r="C299" s="22" t="s">
        <v>141</v>
      </c>
      <c r="D299" s="22" t="s">
        <v>128</v>
      </c>
      <c r="E299" s="12" t="s">
        <v>14</v>
      </c>
      <c r="F299" s="12">
        <v>368.5</v>
      </c>
      <c r="G299" s="12">
        <v>0</v>
      </c>
      <c r="H299" s="6">
        <f>G299*F299-(G299*F299*Total!_discount)/100</f>
        <v>0</v>
      </c>
    </row>
    <row r="300" spans="1:9" ht="15">
      <c r="A300" s="11"/>
      <c r="B300" s="17" t="s">
        <v>184</v>
      </c>
      <c r="C300" s="18"/>
      <c r="D300" s="18"/>
      <c r="E300" s="18"/>
      <c r="F300" s="19"/>
      <c r="G300" s="20"/>
      <c r="H300" s="20"/>
      <c r="I300" s="21"/>
    </row>
    <row r="301" spans="1:8" ht="12.75">
      <c r="A301" s="11">
        <v>112625</v>
      </c>
      <c r="B301" s="22" t="s">
        <v>184</v>
      </c>
      <c r="C301" s="22" t="s">
        <v>95</v>
      </c>
      <c r="D301" s="22" t="s">
        <v>171</v>
      </c>
      <c r="E301" s="12" t="s">
        <v>14</v>
      </c>
      <c r="F301" s="12">
        <v>260.17</v>
      </c>
      <c r="G301" s="12">
        <v>0</v>
      </c>
      <c r="H301" s="6">
        <f>G301*F301-(G301*F301*Total!_discount)/100</f>
        <v>0</v>
      </c>
    </row>
    <row r="302" spans="1:9" ht="15">
      <c r="A302" s="11"/>
      <c r="B302" s="17" t="s">
        <v>185</v>
      </c>
      <c r="C302" s="18"/>
      <c r="D302" s="18"/>
      <c r="E302" s="18"/>
      <c r="F302" s="19"/>
      <c r="G302" s="20"/>
      <c r="H302" s="20"/>
      <c r="I302" s="21"/>
    </row>
    <row r="303" spans="1:8" ht="12.75">
      <c r="A303" s="11">
        <v>96482</v>
      </c>
      <c r="B303" s="22" t="s">
        <v>185</v>
      </c>
      <c r="C303" s="22" t="s">
        <v>88</v>
      </c>
      <c r="D303" s="22" t="s">
        <v>128</v>
      </c>
      <c r="E303" s="12" t="s">
        <v>14</v>
      </c>
      <c r="F303" s="12">
        <v>307.93</v>
      </c>
      <c r="G303" s="12">
        <v>0</v>
      </c>
      <c r="H303" s="6">
        <f>G303*F303-(G303*F303*Total!_discount)/100</f>
        <v>0</v>
      </c>
    </row>
    <row r="304" spans="1:9" ht="15">
      <c r="A304" s="11"/>
      <c r="B304" s="17" t="s">
        <v>186</v>
      </c>
      <c r="C304" s="18"/>
      <c r="D304" s="18"/>
      <c r="E304" s="18"/>
      <c r="F304" s="19"/>
      <c r="G304" s="20"/>
      <c r="H304" s="20"/>
      <c r="I304" s="21"/>
    </row>
    <row r="305" spans="1:8" ht="12.75">
      <c r="A305" s="11">
        <v>114745</v>
      </c>
      <c r="B305" s="22" t="s">
        <v>186</v>
      </c>
      <c r="C305" s="22" t="s">
        <v>95</v>
      </c>
      <c r="D305" s="22" t="s">
        <v>134</v>
      </c>
      <c r="E305" s="12" t="s">
        <v>14</v>
      </c>
      <c r="F305" s="12">
        <v>372.81</v>
      </c>
      <c r="G305" s="12">
        <v>0</v>
      </c>
      <c r="H305" s="6">
        <f>G305*F305-(G305*F305*Total!_discount)/100</f>
        <v>0</v>
      </c>
    </row>
    <row r="306" spans="1:9" ht="15">
      <c r="A306" s="11"/>
      <c r="B306" s="17" t="s">
        <v>187</v>
      </c>
      <c r="C306" s="18"/>
      <c r="D306" s="18"/>
      <c r="E306" s="18"/>
      <c r="F306" s="19"/>
      <c r="G306" s="20"/>
      <c r="H306" s="20"/>
      <c r="I306" s="21"/>
    </row>
    <row r="307" spans="1:8" ht="12.75">
      <c r="A307" s="11">
        <v>110376</v>
      </c>
      <c r="B307" s="22" t="s">
        <v>187</v>
      </c>
      <c r="C307" s="22" t="s">
        <v>88</v>
      </c>
      <c r="D307" s="22" t="s">
        <v>166</v>
      </c>
      <c r="E307" s="12" t="s">
        <v>21</v>
      </c>
      <c r="F307" s="12">
        <v>220.26</v>
      </c>
      <c r="G307" s="12">
        <v>0</v>
      </c>
      <c r="H307" s="6">
        <f>G307*F307-(G307*F307*Total!_discount)/100</f>
        <v>0</v>
      </c>
    </row>
    <row r="308" spans="1:9" ht="15">
      <c r="A308" s="11"/>
      <c r="B308" s="17" t="s">
        <v>188</v>
      </c>
      <c r="C308" s="18"/>
      <c r="D308" s="18"/>
      <c r="E308" s="18"/>
      <c r="F308" s="19"/>
      <c r="G308" s="20"/>
      <c r="H308" s="20"/>
      <c r="I308" s="21"/>
    </row>
    <row r="309" spans="1:8" ht="12.75">
      <c r="A309" s="11">
        <v>113326</v>
      </c>
      <c r="B309" s="22" t="s">
        <v>188</v>
      </c>
      <c r="C309" s="22" t="s">
        <v>189</v>
      </c>
      <c r="D309" s="22" t="s">
        <v>142</v>
      </c>
      <c r="E309" s="12" t="s">
        <v>14</v>
      </c>
      <c r="F309" s="12">
        <v>341.45</v>
      </c>
      <c r="G309" s="12">
        <v>0</v>
      </c>
      <c r="H309" s="6">
        <f>G309*F309-(G309*F309*Total!_discount)/100</f>
        <v>0</v>
      </c>
    </row>
    <row r="310" spans="1:8" ht="12.75">
      <c r="A310" s="11">
        <v>93157</v>
      </c>
      <c r="B310" s="22" t="s">
        <v>188</v>
      </c>
      <c r="C310" s="22" t="s">
        <v>25</v>
      </c>
      <c r="D310" s="22" t="s">
        <v>124</v>
      </c>
      <c r="E310" s="12" t="s">
        <v>14</v>
      </c>
      <c r="F310" s="12">
        <v>350.09</v>
      </c>
      <c r="G310" s="12">
        <v>0</v>
      </c>
      <c r="H310" s="6">
        <f>G310*F310-(G310*F310*Total!_discount)/100</f>
        <v>0</v>
      </c>
    </row>
    <row r="311" spans="1:9" ht="15">
      <c r="A311" s="11"/>
      <c r="B311" s="17" t="s">
        <v>190</v>
      </c>
      <c r="C311" s="18"/>
      <c r="D311" s="18"/>
      <c r="E311" s="18"/>
      <c r="F311" s="19"/>
      <c r="G311" s="20"/>
      <c r="H311" s="20"/>
      <c r="I311" s="21"/>
    </row>
    <row r="312" spans="1:8" ht="12.75">
      <c r="A312" s="11">
        <v>104850</v>
      </c>
      <c r="B312" s="22" t="s">
        <v>190</v>
      </c>
      <c r="C312" s="22" t="s">
        <v>51</v>
      </c>
      <c r="D312" s="22" t="s">
        <v>128</v>
      </c>
      <c r="E312" s="12" t="s">
        <v>21</v>
      </c>
      <c r="F312" s="12">
        <v>323.43</v>
      </c>
      <c r="G312" s="12">
        <v>0</v>
      </c>
      <c r="H312" s="6">
        <f>G312*F312-(G312*F312*Total!_discount)/100</f>
        <v>0</v>
      </c>
    </row>
    <row r="313" spans="1:9" ht="15">
      <c r="A313" s="11"/>
      <c r="B313" s="17" t="s">
        <v>191</v>
      </c>
      <c r="C313" s="18"/>
      <c r="D313" s="18"/>
      <c r="E313" s="18"/>
      <c r="F313" s="19"/>
      <c r="G313" s="20"/>
      <c r="H313" s="20"/>
      <c r="I313" s="21"/>
    </row>
    <row r="314" spans="1:8" ht="12.75">
      <c r="A314" s="11">
        <v>114993</v>
      </c>
      <c r="B314" s="22" t="s">
        <v>191</v>
      </c>
      <c r="C314" s="22" t="s">
        <v>25</v>
      </c>
      <c r="D314" s="22" t="s">
        <v>142</v>
      </c>
      <c r="E314" s="12" t="s">
        <v>14</v>
      </c>
      <c r="F314" s="12">
        <v>341.24</v>
      </c>
      <c r="G314" s="12">
        <v>0</v>
      </c>
      <c r="H314" s="6">
        <f>G314*F314-(G314*F314*Total!_discount)/100</f>
        <v>0</v>
      </c>
    </row>
    <row r="315" spans="1:9" ht="15">
      <c r="A315" s="11"/>
      <c r="B315" s="17" t="s">
        <v>192</v>
      </c>
      <c r="C315" s="18"/>
      <c r="D315" s="18"/>
      <c r="E315" s="18"/>
      <c r="F315" s="19"/>
      <c r="G315" s="20"/>
      <c r="H315" s="20"/>
      <c r="I315" s="21"/>
    </row>
    <row r="316" spans="1:8" ht="12.75">
      <c r="A316" s="11">
        <v>91358</v>
      </c>
      <c r="B316" s="22" t="s">
        <v>192</v>
      </c>
      <c r="C316" s="22" t="s">
        <v>32</v>
      </c>
      <c r="D316" s="22" t="s">
        <v>139</v>
      </c>
      <c r="E316" s="12" t="s">
        <v>21</v>
      </c>
      <c r="F316" s="12">
        <v>373.1</v>
      </c>
      <c r="G316" s="12">
        <v>0</v>
      </c>
      <c r="H316" s="6">
        <f>G316*F316-(G316*F316*Total!_discount)/100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193</v>
      </c>
      <c r="B1" s="11" t="s">
        <v>194</v>
      </c>
    </row>
    <row r="2" spans="1:2" ht="12.75">
      <c r="A2" s="11" t="s">
        <v>195</v>
      </c>
      <c r="B2" s="11" t="s">
        <v>196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Татьяна</cp:lastModifiedBy>
  <dcterms:created xsi:type="dcterms:W3CDTF">2013-02-11T20:13:22Z</dcterms:created>
  <dcterms:modified xsi:type="dcterms:W3CDTF">2013-02-12T21:15:44Z</dcterms:modified>
  <cp:category/>
  <cp:version/>
  <cp:contentType/>
  <cp:contentStatus/>
</cp:coreProperties>
</file>