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'Sheet1'!$A$1:$I$52</definedName>
  </definedNames>
  <calcPr fullCalcOnLoad="1" refMode="R1C1"/>
</workbook>
</file>

<file path=xl/sharedStrings.xml><?xml version="1.0" encoding="utf-8"?>
<sst xmlns="http://schemas.openxmlformats.org/spreadsheetml/2006/main" count="130" uniqueCount="66">
  <si>
    <t>Товар</t>
  </si>
  <si>
    <t>Цена</t>
  </si>
  <si>
    <t>286 Кукла Дед Мороз 32см 8431031002862 286</t>
  </si>
  <si>
    <t>362 Кукла Сой Ту, 40 см (от Рут Треффейзер) 8431031003623 362</t>
  </si>
  <si>
    <t>369 Кукла Сой Ту, 40см 8431031003692 369</t>
  </si>
  <si>
    <t>10024 Куклы пупсы,22см 12+12 шт 8431031100247 10024</t>
  </si>
  <si>
    <t>90579-30 Игр. набор Красная Кухня 3 модуля (стир маш, холодильник, духовка), звук и свет эффекты 8412073905793 90579-30</t>
  </si>
  <si>
    <t>номер пупса</t>
  </si>
  <si>
    <t>за ЦР</t>
  </si>
  <si>
    <t>постоплата</t>
  </si>
  <si>
    <t>ник</t>
  </si>
  <si>
    <t>ЦР</t>
  </si>
  <si>
    <t>орг.сбор 17%</t>
  </si>
  <si>
    <t>galka3535</t>
  </si>
  <si>
    <t>Люляша</t>
  </si>
  <si>
    <t>ЦР Печеры</t>
  </si>
  <si>
    <t>NatNep</t>
  </si>
  <si>
    <t>ЦР Белинка</t>
  </si>
  <si>
    <t>ЦР Сормово</t>
  </si>
  <si>
    <t>gorosha</t>
  </si>
  <si>
    <t>ванянастя</t>
  </si>
  <si>
    <t>ЦР на Автозаводе</t>
  </si>
  <si>
    <t>nolga</t>
  </si>
  <si>
    <t>Агапия</t>
  </si>
  <si>
    <t>Anna_Erm</t>
  </si>
  <si>
    <t>Mama Jolly</t>
  </si>
  <si>
    <t>malen@</t>
  </si>
  <si>
    <t>21307 Ред Урбан Люлька, красная 8412073213072 21307</t>
  </si>
  <si>
    <t>Анна К</t>
  </si>
  <si>
    <t>JINGLE</t>
  </si>
  <si>
    <t>Mamavety</t>
  </si>
  <si>
    <t>wormlsd </t>
  </si>
  <si>
    <t>90509 Игр. набор Кухня, зеленая, (со светом) 8412073905090 90509</t>
  </si>
  <si>
    <t>90512-35 Игр. набор Синяя Кухня простая, с утюгом 8412073512359 90512-35</t>
  </si>
  <si>
    <t>423 Кукла Энди, 32см 8431031004231 423</t>
  </si>
  <si>
    <t>Asenka</t>
  </si>
  <si>
    <t>ksu 23</t>
  </si>
  <si>
    <t>agel.sergey</t>
  </si>
  <si>
    <t>90508-35 Игр. набор Синяя Кухня Стандарт, звук и свет эффекты 8412073508352 90508-35</t>
  </si>
  <si>
    <t>90560-18 Игр.набор Кухня Кармен 2 модуля (дух+хол) 8412073560183 90560-18</t>
  </si>
  <si>
    <t>1452 Кукла-пупс с бутылочкой, 22см 8431031014520 1452</t>
  </si>
  <si>
    <t>720 Кукла Барбара, 55 см 8431031007201 720</t>
  </si>
  <si>
    <t>301 Кукла Карла балерина, 32см 8431031003012 301</t>
  </si>
  <si>
    <t>718 Кукла Роди, 55 см 8431031007188 718</t>
  </si>
  <si>
    <t>karina-kiss</t>
  </si>
  <si>
    <t>Житель сталинки</t>
  </si>
  <si>
    <t>nata18280</t>
  </si>
  <si>
    <t>ЦР Автоазвод</t>
  </si>
  <si>
    <t>mk_kov</t>
  </si>
  <si>
    <t>ПРИСТРОЙ</t>
  </si>
  <si>
    <t>90544-18 Игр. набор Кармен Кухня мини 8412073544183 90544-18</t>
  </si>
  <si>
    <t>Маруся**</t>
  </si>
  <si>
    <t>21407 Ред Урбан трансформер-4 (3 в 1), красная 8412073214079 21407</t>
  </si>
  <si>
    <t>149/G Набор Ковбой (револьвер 12 пистонов+кобура) 8410982014902 149/G</t>
  </si>
  <si>
    <t>sungirlnata</t>
  </si>
  <si>
    <t>valentinka-84</t>
  </si>
  <si>
    <t>Ди-ди</t>
  </si>
  <si>
    <t>Lilly</t>
  </si>
  <si>
    <t>Руська</t>
  </si>
  <si>
    <t>alena1705</t>
  </si>
  <si>
    <t>210/204 Кукла Соня, 39см 8431031002107 210/204</t>
  </si>
  <si>
    <t>455 Кукла Нора африканка, 32см 8431031004552 455</t>
  </si>
  <si>
    <t>461 Кукла Лиан, 32см 8431031004613 461</t>
  </si>
  <si>
    <t>покровка</t>
  </si>
  <si>
    <t>ЦР Заречка</t>
  </si>
  <si>
    <t>выкуп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</si>
</sst>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42" applyFont="1" applyBorder="1" applyAlignment="1" applyProtection="1">
      <alignment/>
      <protection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0" xfId="51" applyFont="1" applyFill="1" applyBorder="1" applyAlignment="1">
      <alignment horizontal="left" vertical="top" wrapText="1"/>
      <protection/>
    </xf>
    <xf numFmtId="0" fontId="29" fillId="0" borderId="10" xfId="42" applyBorder="1" applyAlignment="1" applyProtection="1">
      <alignment/>
      <protection/>
    </xf>
    <xf numFmtId="0" fontId="4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1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horizontal="right" vertical="top"/>
    </xf>
    <xf numFmtId="1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51" applyFont="1" applyFill="1" applyBorder="1" applyAlignment="1">
      <alignment horizontal="left" vertical="top" wrapText="1"/>
      <protection/>
    </xf>
    <xf numFmtId="1" fontId="0" fillId="34" borderId="10" xfId="0" applyNumberFormat="1" applyFont="1" applyFill="1" applyBorder="1" applyAlignment="1">
      <alignment horizontal="right" vertical="top"/>
    </xf>
    <xf numFmtId="0" fontId="0" fillId="34" borderId="10" xfId="0" applyFill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32202" TargetMode="External" /><Relationship Id="rId2" Type="http://schemas.openxmlformats.org/officeDocument/2006/relationships/hyperlink" Target="http://www.nn.ru/user.php?user_id=80663" TargetMode="External" /><Relationship Id="rId3" Type="http://schemas.openxmlformats.org/officeDocument/2006/relationships/hyperlink" Target="http://www.nn.ru/user.php?user_id=139576" TargetMode="External" /><Relationship Id="rId4" Type="http://schemas.openxmlformats.org/officeDocument/2006/relationships/hyperlink" Target="http://www.nn.ru/user.php?user_id=259460" TargetMode="External" /><Relationship Id="rId5" Type="http://schemas.openxmlformats.org/officeDocument/2006/relationships/hyperlink" Target="http://www.nn.ru/user.php?user_id=259460" TargetMode="External" /><Relationship Id="rId6" Type="http://schemas.openxmlformats.org/officeDocument/2006/relationships/hyperlink" Target="http://www.nn.ru/user.php?user_id=282853" TargetMode="External" /><Relationship Id="rId7" Type="http://schemas.openxmlformats.org/officeDocument/2006/relationships/hyperlink" Target="http://www.nn.ru/user.php?user_id=53376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8">
      <selection activeCell="E39" sqref="E39:E51"/>
    </sheetView>
  </sheetViews>
  <sheetFormatPr defaultColWidth="3.5" defaultRowHeight="11.25"/>
  <cols>
    <col min="1" max="1" width="21.66015625" style="19" customWidth="1"/>
    <col min="2" max="2" width="16.5" style="0" customWidth="1"/>
    <col min="3" max="3" width="36.5" style="0" customWidth="1"/>
    <col min="4" max="4" width="18.83203125" style="0" customWidth="1"/>
    <col min="5" max="5" width="12" style="0" customWidth="1"/>
    <col min="6" max="6" width="10.5" style="0" customWidth="1"/>
    <col min="7" max="7" width="12.33203125" style="1" customWidth="1"/>
    <col min="8" max="8" width="15.33203125" style="1" customWidth="1"/>
    <col min="9" max="9" width="19" style="0" customWidth="1"/>
  </cols>
  <sheetData>
    <row r="1" spans="1:9" s="2" customFormat="1" ht="12" customHeight="1">
      <c r="A1" s="15" t="s">
        <v>10</v>
      </c>
      <c r="B1" s="3" t="s">
        <v>11</v>
      </c>
      <c r="C1" s="4" t="s">
        <v>0</v>
      </c>
      <c r="D1" s="4" t="s">
        <v>7</v>
      </c>
      <c r="E1" s="4" t="s">
        <v>1</v>
      </c>
      <c r="F1" s="5" t="s">
        <v>8</v>
      </c>
      <c r="G1" s="6" t="s">
        <v>12</v>
      </c>
      <c r="H1" s="7" t="s">
        <v>9</v>
      </c>
      <c r="I1" s="3" t="s">
        <v>65</v>
      </c>
    </row>
    <row r="2" spans="1:9" ht="11.25" customHeight="1">
      <c r="A2" s="16" t="s">
        <v>37</v>
      </c>
      <c r="B2" s="8" t="s">
        <v>18</v>
      </c>
      <c r="C2" s="9" t="s">
        <v>32</v>
      </c>
      <c r="D2" s="8"/>
      <c r="E2" s="14">
        <v>2144</v>
      </c>
      <c r="F2" s="20">
        <v>10</v>
      </c>
      <c r="G2" s="12">
        <f>E2/100*17</f>
        <v>364.48</v>
      </c>
      <c r="H2" s="12">
        <f>E2+F2+G2</f>
        <v>2518.48</v>
      </c>
      <c r="I2" s="8">
        <v>1</v>
      </c>
    </row>
    <row r="3" spans="1:9" ht="11.25" customHeight="1">
      <c r="A3" s="16" t="s">
        <v>59</v>
      </c>
      <c r="B3" s="8"/>
      <c r="C3" s="9" t="s">
        <v>6</v>
      </c>
      <c r="D3" s="8"/>
      <c r="E3" s="14">
        <v>4568</v>
      </c>
      <c r="F3" s="8">
        <v>10</v>
      </c>
      <c r="G3" s="12">
        <f>E3/100*17</f>
        <v>776.56</v>
      </c>
      <c r="H3" s="12">
        <f>E3+F3+G3</f>
        <v>5354.5599999999995</v>
      </c>
      <c r="I3" s="8">
        <v>2</v>
      </c>
    </row>
    <row r="4" spans="1:9" ht="11.25" customHeight="1">
      <c r="A4" s="18" t="s">
        <v>24</v>
      </c>
      <c r="B4" s="8"/>
      <c r="C4" s="9" t="s">
        <v>5</v>
      </c>
      <c r="D4" s="10">
        <v>8</v>
      </c>
      <c r="E4" s="13">
        <v>315</v>
      </c>
      <c r="F4" s="8">
        <v>10</v>
      </c>
      <c r="G4" s="12">
        <f>E4/100*17</f>
        <v>53.55</v>
      </c>
      <c r="H4" s="12">
        <f>E4+F4+G4</f>
        <v>378.55</v>
      </c>
      <c r="I4" s="8">
        <v>1</v>
      </c>
    </row>
    <row r="5" spans="1:9" ht="11.25" customHeight="1">
      <c r="A5" s="16" t="s">
        <v>35</v>
      </c>
      <c r="B5" s="8" t="s">
        <v>17</v>
      </c>
      <c r="C5" s="9" t="s">
        <v>34</v>
      </c>
      <c r="D5" s="8"/>
      <c r="E5" s="14">
        <v>760</v>
      </c>
      <c r="F5" s="8">
        <v>10</v>
      </c>
      <c r="G5" s="12">
        <f>E5/100*17</f>
        <v>129.2</v>
      </c>
      <c r="H5" s="12">
        <f>E5+F5+G5</f>
        <v>899.2</v>
      </c>
      <c r="I5" s="8">
        <v>1</v>
      </c>
    </row>
    <row r="6" spans="1:9" ht="11.25" customHeight="1">
      <c r="A6" s="16" t="s">
        <v>13</v>
      </c>
      <c r="B6" s="8" t="s">
        <v>18</v>
      </c>
      <c r="C6" s="9" t="s">
        <v>6</v>
      </c>
      <c r="D6" s="8"/>
      <c r="E6" s="14">
        <v>4568</v>
      </c>
      <c r="F6" s="8">
        <v>10</v>
      </c>
      <c r="G6" s="12">
        <f>E6/100*17</f>
        <v>776.56</v>
      </c>
      <c r="H6" s="12">
        <f>E6+F6+G6</f>
        <v>5354.5599999999995</v>
      </c>
      <c r="I6" s="8">
        <v>2</v>
      </c>
    </row>
    <row r="7" spans="1:9" ht="11.25" customHeight="1">
      <c r="A7" s="17" t="s">
        <v>19</v>
      </c>
      <c r="B7" s="8"/>
      <c r="C7" s="9" t="s">
        <v>5</v>
      </c>
      <c r="D7" s="10">
        <v>5</v>
      </c>
      <c r="E7" s="13">
        <v>315</v>
      </c>
      <c r="F7" s="8">
        <v>10</v>
      </c>
      <c r="G7" s="12">
        <f>E7/100*17</f>
        <v>53.55</v>
      </c>
      <c r="H7" s="12">
        <f>E7+F7+G7</f>
        <v>378.55</v>
      </c>
      <c r="I7" s="8">
        <v>1</v>
      </c>
    </row>
    <row r="8" spans="1:9" ht="11.25" customHeight="1">
      <c r="A8" s="16" t="s">
        <v>19</v>
      </c>
      <c r="B8" s="8"/>
      <c r="C8" s="9" t="s">
        <v>5</v>
      </c>
      <c r="D8" s="10">
        <v>11</v>
      </c>
      <c r="E8" s="13">
        <v>315</v>
      </c>
      <c r="F8" s="8"/>
      <c r="G8" s="12">
        <f>E8/100*17</f>
        <v>53.55</v>
      </c>
      <c r="H8" s="12">
        <f>E8+F8+G8</f>
        <v>368.55</v>
      </c>
      <c r="I8" s="8">
        <v>1</v>
      </c>
    </row>
    <row r="9" spans="1:9" ht="11.25" customHeight="1">
      <c r="A9" s="17" t="s">
        <v>29</v>
      </c>
      <c r="B9" s="8"/>
      <c r="C9" s="9" t="s">
        <v>5</v>
      </c>
      <c r="D9" s="10">
        <v>9</v>
      </c>
      <c r="E9" s="13">
        <v>315</v>
      </c>
      <c r="F9" s="8">
        <v>10</v>
      </c>
      <c r="G9" s="12">
        <f>E9/100*17</f>
        <v>53.55</v>
      </c>
      <c r="H9" s="12">
        <f>E9+F9+G9</f>
        <v>378.55</v>
      </c>
      <c r="I9" s="8">
        <v>1</v>
      </c>
    </row>
    <row r="10" spans="1:9" ht="11.25" customHeight="1">
      <c r="A10" s="16" t="s">
        <v>44</v>
      </c>
      <c r="B10" s="8"/>
      <c r="C10" s="9" t="s">
        <v>41</v>
      </c>
      <c r="D10" s="8"/>
      <c r="E10" s="8">
        <v>2299</v>
      </c>
      <c r="F10" s="8"/>
      <c r="G10" s="12">
        <f>E10/100*17</f>
        <v>390.83</v>
      </c>
      <c r="H10" s="12">
        <f>E10+F10+G10</f>
        <v>2689.83</v>
      </c>
      <c r="I10" s="8">
        <v>2</v>
      </c>
    </row>
    <row r="11" spans="1:9" ht="11.25" customHeight="1">
      <c r="A11" s="23" t="s">
        <v>44</v>
      </c>
      <c r="B11" s="24"/>
      <c r="C11" s="25" t="s">
        <v>60</v>
      </c>
      <c r="D11" s="24"/>
      <c r="E11" s="24">
        <v>877</v>
      </c>
      <c r="F11" s="24"/>
      <c r="G11" s="26">
        <f>E11/100*17</f>
        <v>149.09</v>
      </c>
      <c r="H11" s="26">
        <f>E11+F11+G11</f>
        <v>1026.09</v>
      </c>
      <c r="I11" s="8">
        <v>2</v>
      </c>
    </row>
    <row r="12" spans="1:9" ht="11.25" customHeight="1">
      <c r="A12" s="16" t="s">
        <v>36</v>
      </c>
      <c r="B12" s="8" t="s">
        <v>17</v>
      </c>
      <c r="C12" s="9" t="s">
        <v>33</v>
      </c>
      <c r="D12" s="8"/>
      <c r="E12" s="14">
        <v>1556</v>
      </c>
      <c r="F12" s="8">
        <v>10</v>
      </c>
      <c r="G12" s="12">
        <f>E12/100*17</f>
        <v>264.52</v>
      </c>
      <c r="H12" s="12">
        <f>E12+F12+G12</f>
        <v>1830.52</v>
      </c>
      <c r="I12" s="8">
        <v>1</v>
      </c>
    </row>
    <row r="13" spans="1:9" ht="11.25" customHeight="1">
      <c r="A13" s="16" t="s">
        <v>57</v>
      </c>
      <c r="B13" s="8"/>
      <c r="C13" s="9" t="s">
        <v>32</v>
      </c>
      <c r="D13" s="8"/>
      <c r="E13" s="14">
        <v>2144</v>
      </c>
      <c r="F13" s="8"/>
      <c r="G13" s="12">
        <f>E13/100*17</f>
        <v>364.48</v>
      </c>
      <c r="H13" s="12">
        <f>E13+F13+G13</f>
        <v>2508.48</v>
      </c>
      <c r="I13" s="8">
        <v>2</v>
      </c>
    </row>
    <row r="14" spans="1:9" ht="11.25" customHeight="1">
      <c r="A14" s="22" t="s">
        <v>57</v>
      </c>
      <c r="B14" s="8"/>
      <c r="C14" s="9" t="s">
        <v>5</v>
      </c>
      <c r="D14" s="10">
        <v>12</v>
      </c>
      <c r="E14" s="13">
        <v>315</v>
      </c>
      <c r="F14" s="8">
        <v>10</v>
      </c>
      <c r="G14" s="12">
        <f>E14/100*17</f>
        <v>53.55</v>
      </c>
      <c r="H14" s="12">
        <f>E14+F14+G14</f>
        <v>378.55</v>
      </c>
      <c r="I14" s="8">
        <v>1</v>
      </c>
    </row>
    <row r="15" spans="1:9" ht="11.25" customHeight="1">
      <c r="A15" s="18" t="s">
        <v>26</v>
      </c>
      <c r="B15" s="8"/>
      <c r="C15" s="9" t="s">
        <v>5</v>
      </c>
      <c r="D15" s="10">
        <v>10</v>
      </c>
      <c r="E15" s="13">
        <v>315</v>
      </c>
      <c r="F15" s="8">
        <v>10</v>
      </c>
      <c r="G15" s="12">
        <f>E15/100*17</f>
        <v>53.55</v>
      </c>
      <c r="H15" s="12">
        <f>E15+F15+G15</f>
        <v>378.55</v>
      </c>
      <c r="I15" s="8">
        <v>1</v>
      </c>
    </row>
    <row r="16" spans="1:9" ht="11.25" customHeight="1">
      <c r="A16" s="18" t="s">
        <v>25</v>
      </c>
      <c r="B16" s="8"/>
      <c r="C16" s="9" t="s">
        <v>5</v>
      </c>
      <c r="D16" s="10">
        <v>9</v>
      </c>
      <c r="E16" s="13">
        <v>315</v>
      </c>
      <c r="F16" s="8">
        <v>10</v>
      </c>
      <c r="G16" s="12">
        <f>E16/100*17</f>
        <v>53.55</v>
      </c>
      <c r="H16" s="12">
        <f>E16+F16+G16</f>
        <v>378.55</v>
      </c>
      <c r="I16" s="8">
        <v>1</v>
      </c>
    </row>
    <row r="17" spans="1:9" ht="11.25" customHeight="1">
      <c r="A17" s="17" t="s">
        <v>30</v>
      </c>
      <c r="B17" s="8"/>
      <c r="C17" s="9" t="s">
        <v>5</v>
      </c>
      <c r="D17" s="10">
        <v>11</v>
      </c>
      <c r="E17" s="13">
        <v>315</v>
      </c>
      <c r="F17" s="8">
        <v>10</v>
      </c>
      <c r="G17" s="12">
        <f>E17/100*17</f>
        <v>53.55</v>
      </c>
      <c r="H17" s="12">
        <f>E17+F17+G17</f>
        <v>378.55</v>
      </c>
      <c r="I17" s="8">
        <v>1</v>
      </c>
    </row>
    <row r="18" spans="1:9" ht="11.25" customHeight="1">
      <c r="A18" s="16" t="s">
        <v>48</v>
      </c>
      <c r="B18" s="8" t="s">
        <v>17</v>
      </c>
      <c r="C18" s="9" t="s">
        <v>40</v>
      </c>
      <c r="D18" s="8"/>
      <c r="E18" s="8">
        <v>666</v>
      </c>
      <c r="F18" s="8">
        <v>10</v>
      </c>
      <c r="G18" s="12">
        <f>E18/100*17</f>
        <v>113.22</v>
      </c>
      <c r="H18" s="12">
        <f>E18+F18+G18</f>
        <v>789.22</v>
      </c>
      <c r="I18" s="8">
        <v>2</v>
      </c>
    </row>
    <row r="19" spans="1:9" ht="11.25" customHeight="1">
      <c r="A19" s="16" t="s">
        <v>46</v>
      </c>
      <c r="B19" s="8" t="s">
        <v>47</v>
      </c>
      <c r="C19" s="9" t="s">
        <v>39</v>
      </c>
      <c r="D19" s="8"/>
      <c r="E19" s="8">
        <v>3148</v>
      </c>
      <c r="F19" s="8">
        <v>10</v>
      </c>
      <c r="G19" s="12">
        <f>E19/100*17</f>
        <v>535.16</v>
      </c>
      <c r="H19" s="12">
        <f>E19+F19+G19</f>
        <v>3693.16</v>
      </c>
      <c r="I19" s="8">
        <v>2</v>
      </c>
    </row>
    <row r="20" spans="1:9" ht="11.25" customHeight="1">
      <c r="A20" s="16" t="s">
        <v>46</v>
      </c>
      <c r="B20" s="8" t="s">
        <v>47</v>
      </c>
      <c r="C20" s="9" t="s">
        <v>42</v>
      </c>
      <c r="D20" s="8"/>
      <c r="E20" s="8">
        <v>968</v>
      </c>
      <c r="F20" s="8"/>
      <c r="G20" s="12">
        <f>E20/100*17</f>
        <v>164.56</v>
      </c>
      <c r="H20" s="12">
        <f>E20+F20+G20</f>
        <v>1132.56</v>
      </c>
      <c r="I20" s="8">
        <v>2</v>
      </c>
    </row>
    <row r="21" spans="1:9" ht="11.25" customHeight="1">
      <c r="A21" s="16" t="s">
        <v>16</v>
      </c>
      <c r="B21" s="8" t="s">
        <v>17</v>
      </c>
      <c r="C21" s="9" t="s">
        <v>2</v>
      </c>
      <c r="D21" s="10"/>
      <c r="E21" s="11">
        <v>1104</v>
      </c>
      <c r="F21" s="8">
        <v>10</v>
      </c>
      <c r="G21" s="12">
        <f>E21/100*17</f>
        <v>187.67999999999998</v>
      </c>
      <c r="H21" s="12">
        <f>E21+F21+G21</f>
        <v>1301.68</v>
      </c>
      <c r="I21" s="8">
        <v>1</v>
      </c>
    </row>
    <row r="22" spans="1:9" ht="11.25" customHeight="1">
      <c r="A22" s="18" t="s">
        <v>22</v>
      </c>
      <c r="B22" s="8"/>
      <c r="C22" s="9" t="s">
        <v>5</v>
      </c>
      <c r="D22" s="10">
        <v>4</v>
      </c>
      <c r="E22" s="13">
        <v>315</v>
      </c>
      <c r="F22" s="8">
        <v>10</v>
      </c>
      <c r="G22" s="12">
        <f>E22/100*17</f>
        <v>53.55</v>
      </c>
      <c r="H22" s="12">
        <f>E22+F22+G22</f>
        <v>378.55</v>
      </c>
      <c r="I22" s="8">
        <v>1</v>
      </c>
    </row>
    <row r="23" spans="1:9" ht="11.25" customHeight="1">
      <c r="A23" s="18" t="s">
        <v>22</v>
      </c>
      <c r="B23" s="8"/>
      <c r="C23" s="9" t="s">
        <v>5</v>
      </c>
      <c r="D23" s="10">
        <v>7</v>
      </c>
      <c r="E23" s="13">
        <v>315</v>
      </c>
      <c r="F23" s="8"/>
      <c r="G23" s="12">
        <f>E23/100*17</f>
        <v>53.55</v>
      </c>
      <c r="H23" s="12">
        <f>E23+F23+G23</f>
        <v>368.55</v>
      </c>
      <c r="I23" s="8">
        <v>1</v>
      </c>
    </row>
    <row r="24" spans="1:9" ht="11.25" customHeight="1">
      <c r="A24" s="16" t="s">
        <v>54</v>
      </c>
      <c r="B24" s="8" t="s">
        <v>18</v>
      </c>
      <c r="C24" s="9" t="s">
        <v>53</v>
      </c>
      <c r="D24" s="8"/>
      <c r="E24" s="14">
        <v>575</v>
      </c>
      <c r="F24" s="8">
        <v>10</v>
      </c>
      <c r="G24" s="12">
        <f>E24/100*17</f>
        <v>97.75</v>
      </c>
      <c r="H24" s="12">
        <f>E24+F24+G24</f>
        <v>682.75</v>
      </c>
      <c r="I24" s="8">
        <v>1</v>
      </c>
    </row>
    <row r="25" spans="1:9" ht="11.25" customHeight="1">
      <c r="A25" s="16" t="s">
        <v>55</v>
      </c>
      <c r="B25" s="8" t="s">
        <v>18</v>
      </c>
      <c r="C25" s="9" t="s">
        <v>52</v>
      </c>
      <c r="D25" s="8"/>
      <c r="E25" s="14">
        <v>2458</v>
      </c>
      <c r="F25" s="20">
        <v>10</v>
      </c>
      <c r="G25" s="12">
        <f>E25/100*17</f>
        <v>417.85999999999996</v>
      </c>
      <c r="H25" s="12">
        <f>E25+F25+G25</f>
        <v>2885.86</v>
      </c>
      <c r="I25" s="8">
        <v>1</v>
      </c>
    </row>
    <row r="26" spans="1:9" ht="11.25" customHeight="1">
      <c r="A26" s="17" t="s">
        <v>31</v>
      </c>
      <c r="B26" s="8"/>
      <c r="C26" s="9" t="s">
        <v>5</v>
      </c>
      <c r="D26" s="10">
        <v>1</v>
      </c>
      <c r="E26" s="13">
        <v>315</v>
      </c>
      <c r="F26" s="8">
        <v>10</v>
      </c>
      <c r="G26" s="12">
        <f>E26/100*17</f>
        <v>53.55</v>
      </c>
      <c r="H26" s="12">
        <f>E26+F26+G26</f>
        <v>378.55</v>
      </c>
      <c r="I26" s="8">
        <v>1</v>
      </c>
    </row>
    <row r="27" spans="1:9" ht="11.25" customHeight="1">
      <c r="A27" s="17" t="s">
        <v>31</v>
      </c>
      <c r="B27" s="8"/>
      <c r="C27" s="9" t="s">
        <v>5</v>
      </c>
      <c r="D27" s="10">
        <v>4</v>
      </c>
      <c r="E27" s="13">
        <v>315</v>
      </c>
      <c r="F27" s="8"/>
      <c r="G27" s="12">
        <f>E27/100*17</f>
        <v>53.55</v>
      </c>
      <c r="H27" s="12">
        <f>E27+F27+G27</f>
        <v>368.55</v>
      </c>
      <c r="I27" s="8">
        <v>1</v>
      </c>
    </row>
    <row r="28" spans="1:9" ht="11.25" customHeight="1">
      <c r="A28" s="18" t="s">
        <v>23</v>
      </c>
      <c r="B28" s="8"/>
      <c r="C28" s="9" t="s">
        <v>5</v>
      </c>
      <c r="D28" s="10">
        <v>5</v>
      </c>
      <c r="E28" s="13">
        <v>315</v>
      </c>
      <c r="F28" s="8">
        <v>10</v>
      </c>
      <c r="G28" s="12">
        <f>E28/100*17</f>
        <v>53.55</v>
      </c>
      <c r="H28" s="12">
        <f>E28+F28+G28</f>
        <v>378.55</v>
      </c>
      <c r="I28" s="8">
        <v>1</v>
      </c>
    </row>
    <row r="29" spans="1:9" ht="22.5">
      <c r="A29" s="16" t="s">
        <v>28</v>
      </c>
      <c r="B29" s="8" t="s">
        <v>18</v>
      </c>
      <c r="C29" s="9" t="s">
        <v>27</v>
      </c>
      <c r="D29" s="8"/>
      <c r="E29" s="14">
        <v>1324</v>
      </c>
      <c r="F29" s="20">
        <v>10</v>
      </c>
      <c r="G29" s="12">
        <f>E29/100*17</f>
        <v>225.08</v>
      </c>
      <c r="H29" s="12">
        <f>E29+F29+G29</f>
        <v>1559.08</v>
      </c>
      <c r="I29" s="8">
        <v>1</v>
      </c>
    </row>
    <row r="30" spans="1:9" ht="22.5">
      <c r="A30" s="18" t="s">
        <v>20</v>
      </c>
      <c r="B30" s="8" t="s">
        <v>21</v>
      </c>
      <c r="C30" s="9" t="s">
        <v>5</v>
      </c>
      <c r="D30" s="10">
        <v>2</v>
      </c>
      <c r="E30" s="13">
        <v>315</v>
      </c>
      <c r="F30" s="8">
        <v>10</v>
      </c>
      <c r="G30" s="12">
        <f>E30/100*17</f>
        <v>53.55</v>
      </c>
      <c r="H30" s="12">
        <f>E30+F30+G30</f>
        <v>378.55</v>
      </c>
      <c r="I30" s="8">
        <v>1</v>
      </c>
    </row>
    <row r="31" spans="1:9" ht="22.5">
      <c r="A31" s="18" t="s">
        <v>20</v>
      </c>
      <c r="B31" s="8" t="s">
        <v>21</v>
      </c>
      <c r="C31" s="9" t="s">
        <v>5</v>
      </c>
      <c r="D31" s="10">
        <v>8</v>
      </c>
      <c r="E31" s="13">
        <v>315</v>
      </c>
      <c r="F31" s="8"/>
      <c r="G31" s="12">
        <f>E31/100*17</f>
        <v>53.55</v>
      </c>
      <c r="H31" s="12">
        <f>E31+F31+G31</f>
        <v>368.55</v>
      </c>
      <c r="I31" s="8">
        <v>1</v>
      </c>
    </row>
    <row r="32" spans="1:9" ht="22.5">
      <c r="A32" s="17" t="s">
        <v>56</v>
      </c>
      <c r="B32" s="8"/>
      <c r="C32" s="9" t="s">
        <v>5</v>
      </c>
      <c r="D32" s="10">
        <v>12</v>
      </c>
      <c r="E32" s="13">
        <v>315</v>
      </c>
      <c r="F32" s="8">
        <v>10</v>
      </c>
      <c r="G32" s="12">
        <f>E32/100*17</f>
        <v>53.55</v>
      </c>
      <c r="H32" s="12">
        <f>E32+F32+G32</f>
        <v>378.55</v>
      </c>
      <c r="I32" s="8">
        <v>1</v>
      </c>
    </row>
    <row r="33" spans="1:9" ht="22.5">
      <c r="A33" s="16" t="s">
        <v>45</v>
      </c>
      <c r="B33" s="8" t="s">
        <v>18</v>
      </c>
      <c r="C33" s="9" t="s">
        <v>43</v>
      </c>
      <c r="D33" s="8"/>
      <c r="E33" s="8">
        <v>2299</v>
      </c>
      <c r="F33" s="8">
        <v>10</v>
      </c>
      <c r="G33" s="12">
        <f>E33/100*17</f>
        <v>390.83</v>
      </c>
      <c r="H33" s="12">
        <f>E33+F33+G33</f>
        <v>2699.83</v>
      </c>
      <c r="I33" s="8">
        <v>2</v>
      </c>
    </row>
    <row r="34" spans="1:9" ht="22.5">
      <c r="A34" s="16" t="s">
        <v>14</v>
      </c>
      <c r="B34" s="8" t="s">
        <v>15</v>
      </c>
      <c r="C34" s="9" t="s">
        <v>3</v>
      </c>
      <c r="D34" s="10"/>
      <c r="E34" s="11">
        <v>1543</v>
      </c>
      <c r="F34" s="8">
        <v>10</v>
      </c>
      <c r="G34" s="12">
        <f>E34/100*17</f>
        <v>262.31</v>
      </c>
      <c r="H34" s="12">
        <f>E34+F34+G34</f>
        <v>1815.31</v>
      </c>
      <c r="I34" s="8">
        <v>1</v>
      </c>
    </row>
    <row r="35" spans="1:9" ht="22.5">
      <c r="A35" s="16" t="s">
        <v>14</v>
      </c>
      <c r="B35" s="8" t="s">
        <v>15</v>
      </c>
      <c r="C35" s="9" t="s">
        <v>4</v>
      </c>
      <c r="D35" s="10"/>
      <c r="E35" s="11">
        <v>1558</v>
      </c>
      <c r="F35" s="8"/>
      <c r="G35" s="12">
        <f>E35/100*17</f>
        <v>264.86</v>
      </c>
      <c r="H35" s="12">
        <f>E35+F35+G35</f>
        <v>1822.8600000000001</v>
      </c>
      <c r="I35" s="8">
        <v>1</v>
      </c>
    </row>
    <row r="36" spans="1:9" ht="33.75">
      <c r="A36" s="16" t="s">
        <v>51</v>
      </c>
      <c r="B36" s="8" t="s">
        <v>18</v>
      </c>
      <c r="C36" s="9" t="s">
        <v>38</v>
      </c>
      <c r="D36" s="8"/>
      <c r="E36" s="14">
        <v>2073</v>
      </c>
      <c r="F36" s="8">
        <v>10</v>
      </c>
      <c r="G36" s="12">
        <f>E36/100*17</f>
        <v>352.41</v>
      </c>
      <c r="H36" s="12">
        <f>E36+F36+G36</f>
        <v>2435.41</v>
      </c>
      <c r="I36" s="8">
        <v>2</v>
      </c>
    </row>
    <row r="37" spans="1:9" ht="22.5">
      <c r="A37" s="23" t="s">
        <v>63</v>
      </c>
      <c r="B37" s="24" t="s">
        <v>64</v>
      </c>
      <c r="C37" s="25" t="s">
        <v>61</v>
      </c>
      <c r="D37" s="24"/>
      <c r="E37" s="24">
        <v>1486</v>
      </c>
      <c r="F37" s="24">
        <v>10</v>
      </c>
      <c r="G37" s="26">
        <f>E37/100*17</f>
        <v>252.62</v>
      </c>
      <c r="H37" s="26">
        <f>E37+F37+G37</f>
        <v>1748.62</v>
      </c>
      <c r="I37" s="8">
        <v>2</v>
      </c>
    </row>
    <row r="38" spans="1:9" ht="22.5">
      <c r="A38" s="23" t="s">
        <v>63</v>
      </c>
      <c r="B38" s="24" t="s">
        <v>64</v>
      </c>
      <c r="C38" s="25" t="s">
        <v>62</v>
      </c>
      <c r="D38" s="24"/>
      <c r="E38" s="24">
        <v>935</v>
      </c>
      <c r="F38" s="24"/>
      <c r="G38" s="26">
        <f>E38/100*17</f>
        <v>158.95</v>
      </c>
      <c r="H38" s="26">
        <f>E38+F38+G38</f>
        <v>1093.95</v>
      </c>
      <c r="I38" s="8">
        <v>2</v>
      </c>
    </row>
    <row r="39" spans="1:9" s="32" customFormat="1" ht="45">
      <c r="A39" s="28" t="s">
        <v>49</v>
      </c>
      <c r="B39" s="28"/>
      <c r="C39" s="29" t="s">
        <v>6</v>
      </c>
      <c r="D39" s="28"/>
      <c r="E39" s="30">
        <v>4568</v>
      </c>
      <c r="F39" s="28">
        <v>10</v>
      </c>
      <c r="G39" s="31">
        <f>E39/100*17</f>
        <v>776.56</v>
      </c>
      <c r="H39" s="31">
        <f>E39+F39+G39</f>
        <v>5354.5599999999995</v>
      </c>
      <c r="I39" s="35">
        <v>2</v>
      </c>
    </row>
    <row r="40" spans="1:9" s="32" customFormat="1" ht="45">
      <c r="A40" s="28" t="s">
        <v>49</v>
      </c>
      <c r="B40" s="28"/>
      <c r="C40" s="29" t="s">
        <v>6</v>
      </c>
      <c r="D40" s="28"/>
      <c r="E40" s="30">
        <v>4568</v>
      </c>
      <c r="F40" s="28">
        <v>10</v>
      </c>
      <c r="G40" s="31">
        <f>E40/100*17</f>
        <v>776.56</v>
      </c>
      <c r="H40" s="31">
        <f>E40+F40+G40</f>
        <v>5354.5599999999995</v>
      </c>
      <c r="I40" s="35">
        <v>2</v>
      </c>
    </row>
    <row r="41" spans="1:9" s="32" customFormat="1" ht="22.5">
      <c r="A41" s="28" t="s">
        <v>49</v>
      </c>
      <c r="B41" s="28"/>
      <c r="C41" s="29" t="s">
        <v>32</v>
      </c>
      <c r="D41" s="28"/>
      <c r="E41" s="30">
        <v>2144</v>
      </c>
      <c r="F41" s="28">
        <v>10</v>
      </c>
      <c r="G41" s="31">
        <f>E41/100*17</f>
        <v>364.48</v>
      </c>
      <c r="H41" s="31">
        <f>E41+F41+G41</f>
        <v>2518.48</v>
      </c>
      <c r="I41" s="28">
        <v>2</v>
      </c>
    </row>
    <row r="42" spans="1:9" s="32" customFormat="1" ht="33.75">
      <c r="A42" s="28" t="s">
        <v>49</v>
      </c>
      <c r="B42" s="28"/>
      <c r="C42" s="29" t="s">
        <v>39</v>
      </c>
      <c r="D42" s="28"/>
      <c r="E42" s="28">
        <v>3148</v>
      </c>
      <c r="F42" s="28">
        <v>10</v>
      </c>
      <c r="G42" s="31">
        <f>E42/100*17</f>
        <v>535.16</v>
      </c>
      <c r="H42" s="31">
        <f>E42+F42+G42</f>
        <v>3693.16</v>
      </c>
      <c r="I42" s="35">
        <v>2</v>
      </c>
    </row>
    <row r="43" spans="1:9" s="32" customFormat="1" ht="22.5">
      <c r="A43" s="28" t="s">
        <v>49</v>
      </c>
      <c r="B43" s="28"/>
      <c r="C43" s="33" t="s">
        <v>50</v>
      </c>
      <c r="D43" s="28"/>
      <c r="E43" s="28">
        <v>1179</v>
      </c>
      <c r="F43" s="28">
        <v>10</v>
      </c>
      <c r="G43" s="31">
        <f>E43/100*17</f>
        <v>200.42999999999998</v>
      </c>
      <c r="H43" s="31">
        <f>E43+F43+G43</f>
        <v>1389.43</v>
      </c>
      <c r="I43" s="35">
        <v>1</v>
      </c>
    </row>
    <row r="44" spans="1:9" s="32" customFormat="1" ht="22.5">
      <c r="A44" s="28" t="s">
        <v>49</v>
      </c>
      <c r="B44" s="28"/>
      <c r="C44" s="29" t="s">
        <v>5</v>
      </c>
      <c r="D44" s="34">
        <v>3</v>
      </c>
      <c r="E44" s="30">
        <v>315</v>
      </c>
      <c r="F44" s="28">
        <v>10</v>
      </c>
      <c r="G44" s="31">
        <f>E44/100*17</f>
        <v>53.55</v>
      </c>
      <c r="H44" s="31">
        <f>E44+F44+G44</f>
        <v>378.55</v>
      </c>
      <c r="I44" s="35">
        <v>1</v>
      </c>
    </row>
    <row r="45" spans="1:9" s="32" customFormat="1" ht="22.5">
      <c r="A45" s="28" t="s">
        <v>49</v>
      </c>
      <c r="B45" s="28"/>
      <c r="C45" s="29" t="s">
        <v>5</v>
      </c>
      <c r="D45" s="34">
        <v>6</v>
      </c>
      <c r="E45" s="30">
        <v>315</v>
      </c>
      <c r="F45" s="28">
        <v>10</v>
      </c>
      <c r="G45" s="31">
        <f>E45/100*17</f>
        <v>53.55</v>
      </c>
      <c r="H45" s="31">
        <f>E45+F45+G45</f>
        <v>378.55</v>
      </c>
      <c r="I45" s="35">
        <v>1</v>
      </c>
    </row>
    <row r="46" spans="1:9" s="32" customFormat="1" ht="22.5">
      <c r="A46" s="28" t="s">
        <v>49</v>
      </c>
      <c r="B46" s="28"/>
      <c r="C46" s="29" t="s">
        <v>5</v>
      </c>
      <c r="D46" s="34">
        <v>1</v>
      </c>
      <c r="E46" s="30">
        <v>315</v>
      </c>
      <c r="F46" s="28">
        <v>10</v>
      </c>
      <c r="G46" s="31">
        <f>E46/100*17</f>
        <v>53.55</v>
      </c>
      <c r="H46" s="31">
        <f>E46+F46+G46</f>
        <v>378.55</v>
      </c>
      <c r="I46" s="35">
        <v>1</v>
      </c>
    </row>
    <row r="47" spans="1:9" s="32" customFormat="1" ht="22.5">
      <c r="A47" s="28" t="s">
        <v>49</v>
      </c>
      <c r="B47" s="28"/>
      <c r="C47" s="29" t="s">
        <v>5</v>
      </c>
      <c r="D47" s="34">
        <v>2</v>
      </c>
      <c r="E47" s="30">
        <v>315</v>
      </c>
      <c r="F47" s="28">
        <v>10</v>
      </c>
      <c r="G47" s="31">
        <f>E47/100*17</f>
        <v>53.55</v>
      </c>
      <c r="H47" s="31">
        <f>E47+F47+G47</f>
        <v>378.55</v>
      </c>
      <c r="I47" s="35">
        <v>1</v>
      </c>
    </row>
    <row r="48" spans="1:9" s="32" customFormat="1" ht="22.5">
      <c r="A48" s="28" t="s">
        <v>49</v>
      </c>
      <c r="B48" s="28"/>
      <c r="C48" s="29" t="s">
        <v>5</v>
      </c>
      <c r="D48" s="34">
        <v>3</v>
      </c>
      <c r="E48" s="30">
        <v>315</v>
      </c>
      <c r="F48" s="28">
        <v>10</v>
      </c>
      <c r="G48" s="31">
        <f>E48/100*17</f>
        <v>53.55</v>
      </c>
      <c r="H48" s="31">
        <f>E48+F48+G48</f>
        <v>378.55</v>
      </c>
      <c r="I48" s="35">
        <v>1</v>
      </c>
    </row>
    <row r="49" spans="1:9" s="32" customFormat="1" ht="22.5">
      <c r="A49" s="28" t="s">
        <v>49</v>
      </c>
      <c r="B49" s="28"/>
      <c r="C49" s="29" t="s">
        <v>5</v>
      </c>
      <c r="D49" s="34">
        <v>6</v>
      </c>
      <c r="E49" s="30">
        <v>315</v>
      </c>
      <c r="F49" s="28">
        <v>10</v>
      </c>
      <c r="G49" s="31">
        <f>E49/100*17</f>
        <v>53.55</v>
      </c>
      <c r="H49" s="31">
        <f>E49+F49+G49</f>
        <v>378.55</v>
      </c>
      <c r="I49" s="35">
        <v>1</v>
      </c>
    </row>
    <row r="50" spans="1:9" s="32" customFormat="1" ht="22.5">
      <c r="A50" s="28" t="s">
        <v>49</v>
      </c>
      <c r="B50" s="28"/>
      <c r="C50" s="29" t="s">
        <v>5</v>
      </c>
      <c r="D50" s="34">
        <v>7</v>
      </c>
      <c r="E50" s="30">
        <v>315</v>
      </c>
      <c r="F50" s="28">
        <v>10</v>
      </c>
      <c r="G50" s="31">
        <f>E50/100*17</f>
        <v>53.55</v>
      </c>
      <c r="H50" s="31">
        <f>E50+F50+G50</f>
        <v>378.55</v>
      </c>
      <c r="I50" s="35">
        <v>1</v>
      </c>
    </row>
    <row r="51" spans="1:9" s="32" customFormat="1" ht="22.5">
      <c r="A51" s="28" t="s">
        <v>49</v>
      </c>
      <c r="B51" s="28"/>
      <c r="C51" s="29" t="s">
        <v>5</v>
      </c>
      <c r="D51" s="34">
        <v>10</v>
      </c>
      <c r="E51" s="30">
        <v>315</v>
      </c>
      <c r="F51" s="28">
        <v>10</v>
      </c>
      <c r="G51" s="31">
        <f>E51/100*17</f>
        <v>53.55</v>
      </c>
      <c r="H51" s="31">
        <f>E51+F51+G51</f>
        <v>378.55</v>
      </c>
      <c r="I51" s="35">
        <v>1</v>
      </c>
    </row>
    <row r="52" spans="1:9" ht="22.5">
      <c r="A52" s="27" t="s">
        <v>58</v>
      </c>
      <c r="B52" s="24"/>
      <c r="C52" s="21" t="s">
        <v>50</v>
      </c>
      <c r="D52" s="24"/>
      <c r="E52" s="24">
        <v>1179</v>
      </c>
      <c r="F52" s="24">
        <v>10</v>
      </c>
      <c r="G52" s="26">
        <f>E52/100*17</f>
        <v>200.42999999999998</v>
      </c>
      <c r="H52" s="26">
        <f>E52+F52+G52</f>
        <v>1389.43</v>
      </c>
      <c r="I52" s="8">
        <v>1</v>
      </c>
    </row>
  </sheetData>
  <sheetProtection/>
  <autoFilter ref="A1:I52"/>
  <hyperlinks>
    <hyperlink ref="A7" r:id="rId1" display="http://www.nn.ru/user.php?user_id=132202"/>
    <hyperlink ref="A9" r:id="rId2" display="http://www.nn.ru/user.php?user_id=80663"/>
    <hyperlink ref="A17" r:id="rId3" display="http://www.nn.ru/user.php?user_id=139576"/>
    <hyperlink ref="A26" r:id="rId4" display="http://www.nn.ru/user.php?user_id=259460"/>
    <hyperlink ref="A27" r:id="rId5" display="http://www.nn.ru/user.php?user_id=259460"/>
    <hyperlink ref="A32" r:id="rId6" display="http://www.nn.ru/user.php?user_id=282853"/>
    <hyperlink ref="A14" r:id="rId7" display="http://www.nn.ru/user.php?user_id=53376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Феоктистова</cp:lastModifiedBy>
  <dcterms:created xsi:type="dcterms:W3CDTF">2011-11-21T09:18:28Z</dcterms:created>
  <dcterms:modified xsi:type="dcterms:W3CDTF">2011-12-05T09:55:26Z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