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<sst xmlns="http://schemas.openxmlformats.org/spreadsheetml/2006/main" count="116" uniqueCount="73">
  <si>
    <t>Товар</t>
  </si>
  <si>
    <t>Цена</t>
  </si>
  <si>
    <t>Куртка женская H 305 35#</t>
  </si>
  <si>
    <t>Куртка женская пух  0217   S4#</t>
  </si>
  <si>
    <t>Куртка женская синт.  0722   Y2#</t>
  </si>
  <si>
    <t>XL</t>
  </si>
  <si>
    <t>Пальто женское H 294 40#</t>
  </si>
  <si>
    <t>Куртка женская синтепон 0842-1   H32#</t>
  </si>
  <si>
    <t>Куртка женская синтепон 0849-1   C300#</t>
  </si>
  <si>
    <t>S</t>
  </si>
  <si>
    <t>Полупальто пух H 254 058#</t>
  </si>
  <si>
    <t>Куртка женская H 244 черный</t>
  </si>
  <si>
    <t>Куртка женская синт.  S 743   S12#</t>
  </si>
  <si>
    <t>размер</t>
  </si>
  <si>
    <t>M</t>
  </si>
  <si>
    <t xml:space="preserve">L </t>
  </si>
  <si>
    <t>ник</t>
  </si>
  <si>
    <t>ЦР</t>
  </si>
  <si>
    <t>1% за перевод</t>
  </si>
  <si>
    <t>постоплата</t>
  </si>
  <si>
    <t>за ЦР</t>
  </si>
  <si>
    <t>NONKA</t>
  </si>
  <si>
    <t xml:space="preserve"> ЦР Сормово</t>
  </si>
  <si>
    <t>$hokolad</t>
  </si>
  <si>
    <t>selena10</t>
  </si>
  <si>
    <t>ЦР Белинка</t>
  </si>
  <si>
    <t>kochetova</t>
  </si>
  <si>
    <t>ЦР Заречка</t>
  </si>
  <si>
    <t>Куртка женская синт.  0722  H18#</t>
  </si>
  <si>
    <t>Оля777</t>
  </si>
  <si>
    <t>оксана1978</t>
  </si>
  <si>
    <t>ЦР на Автозаводе</t>
  </si>
  <si>
    <t>voyman</t>
  </si>
  <si>
    <t>Tweetyy</t>
  </si>
  <si>
    <t>Ulika</t>
  </si>
  <si>
    <t>Цр Печеры</t>
  </si>
  <si>
    <t>SvetusikK</t>
  </si>
  <si>
    <t>Куртка женская синтепон 0845   C6#</t>
  </si>
  <si>
    <t>Куртка женская синтепон 0858   A09#</t>
  </si>
  <si>
    <t>Куртка женская синт.  0765-1   H43#</t>
  </si>
  <si>
    <t>Куртка женская H 234 черный</t>
  </si>
  <si>
    <t>Куртка женская H 239 бежевый</t>
  </si>
  <si>
    <t>Куртка женская H 246 H 020#</t>
  </si>
  <si>
    <t>Полупальто пух H 254 060#</t>
  </si>
  <si>
    <t>Ветровка H 262 002#</t>
  </si>
  <si>
    <t>Куртка женская H 236 038#</t>
  </si>
  <si>
    <t>ПРИСТРОЙ</t>
  </si>
  <si>
    <t>ula 80</t>
  </si>
  <si>
    <t>Сормово</t>
  </si>
  <si>
    <t>52-54</t>
  </si>
  <si>
    <t>Rish_Ka</t>
  </si>
  <si>
    <t>лапка-нн</t>
  </si>
  <si>
    <t>Julia_S</t>
  </si>
  <si>
    <t>50-52</t>
  </si>
  <si>
    <t>46-48</t>
  </si>
  <si>
    <t>Сбежавшая</t>
  </si>
  <si>
    <t>nat10</t>
  </si>
  <si>
    <t>qwen</t>
  </si>
  <si>
    <t>М</t>
  </si>
  <si>
    <t>48-50</t>
  </si>
  <si>
    <t>Куртка женская H 237 черный</t>
  </si>
  <si>
    <t>Пальто,синтепон H 255 62#</t>
  </si>
  <si>
    <t>Куртка женска,синтепон,норка H 250-1 H 20</t>
  </si>
  <si>
    <t>Ветровка H 283 024#</t>
  </si>
  <si>
    <t>Куртка женская H 304 36#</t>
  </si>
  <si>
    <t>Куртка женская H 306 033#</t>
  </si>
  <si>
    <t>Kattrin</t>
  </si>
  <si>
    <t>Lilit_666_999</t>
  </si>
  <si>
    <t>44-46</t>
  </si>
  <si>
    <t>pautovaoe</t>
  </si>
  <si>
    <t>lilit_666_999</t>
  </si>
  <si>
    <t>Kets</t>
  </si>
  <si>
    <t>Авера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</si>
</sst>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50&quot;"/>
  </numFmts>
  <fonts count="35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8" fillId="33" borderId="10" xfId="52" applyFill="1" applyBorder="1">
      <alignment/>
      <protection/>
    </xf>
    <xf numFmtId="0" fontId="0" fillId="33" borderId="10" xfId="0" applyFill="1" applyBorder="1" applyAlignment="1">
      <alignment horizontal="left" vertical="top" wrapText="1"/>
    </xf>
    <xf numFmtId="1" fontId="0" fillId="33" borderId="10" xfId="0" applyNumberForma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right" vertical="top"/>
    </xf>
    <xf numFmtId="2" fontId="0" fillId="33" borderId="10" xfId="0" applyNumberFormat="1" applyFill="1" applyBorder="1" applyAlignment="1">
      <alignment horizontal="right" vertical="top"/>
    </xf>
    <xf numFmtId="0" fontId="18" fillId="34" borderId="10" xfId="52" applyFill="1" applyBorder="1">
      <alignment/>
      <protection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right" vertical="top"/>
    </xf>
    <xf numFmtId="4" fontId="0" fillId="34" borderId="10" xfId="0" applyNumberFormat="1" applyFill="1" applyBorder="1" applyAlignment="1">
      <alignment horizontal="right" vertical="top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0" fontId="18" fillId="0" borderId="10" xfId="52" applyBorder="1">
      <alignment/>
      <protection/>
    </xf>
    <xf numFmtId="164" fontId="0" fillId="34" borderId="10" xfId="0" applyNumberFormat="1" applyFill="1" applyBorder="1" applyAlignment="1">
      <alignment horizontal="right" vertical="top"/>
    </xf>
    <xf numFmtId="2" fontId="0" fillId="34" borderId="10" xfId="0" applyNumberFormat="1" applyFill="1" applyBorder="1" applyAlignment="1">
      <alignment horizontal="right" vertical="top"/>
    </xf>
    <xf numFmtId="1" fontId="0" fillId="34" borderId="10" xfId="0" applyNumberForma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5">
      <selection activeCell="H31" sqref="H31"/>
    </sheetView>
  </sheetViews>
  <sheetFormatPr defaultColWidth="3.5" defaultRowHeight="11.25"/>
  <cols>
    <col min="1" max="1" width="16.5" style="0" customWidth="1"/>
    <col min="2" max="2" width="20.83203125" style="0" customWidth="1"/>
    <col min="3" max="3" width="43.33203125" style="0" customWidth="1"/>
    <col min="4" max="4" width="18.66015625" style="0" customWidth="1"/>
    <col min="5" max="5" width="16.83203125" style="0" customWidth="1"/>
    <col min="6" max="6" width="17.33203125" style="0" customWidth="1"/>
    <col min="7" max="8" width="8.5" style="0" customWidth="1"/>
    <col min="9" max="9" width="15.16015625" style="0" customWidth="1"/>
  </cols>
  <sheetData>
    <row r="1" spans="1:9" s="5" customFormat="1" ht="12" customHeight="1">
      <c r="A1" s="3" t="s">
        <v>16</v>
      </c>
      <c r="B1" s="3" t="s">
        <v>17</v>
      </c>
      <c r="C1" s="1" t="s">
        <v>0</v>
      </c>
      <c r="D1" s="1" t="s">
        <v>13</v>
      </c>
      <c r="E1" s="1" t="s">
        <v>1</v>
      </c>
      <c r="F1" s="2" t="s">
        <v>18</v>
      </c>
      <c r="G1" s="4">
        <v>0.17</v>
      </c>
      <c r="H1" s="4" t="s">
        <v>20</v>
      </c>
      <c r="I1" s="2" t="s">
        <v>19</v>
      </c>
    </row>
    <row r="2" spans="1:9" s="12" customFormat="1" ht="11.25" customHeight="1">
      <c r="A2" s="6" t="s">
        <v>23</v>
      </c>
      <c r="B2" s="6" t="s">
        <v>22</v>
      </c>
      <c r="C2" s="7" t="s">
        <v>3</v>
      </c>
      <c r="D2" s="8">
        <v>42</v>
      </c>
      <c r="E2" s="9">
        <v>1450</v>
      </c>
      <c r="F2" s="10">
        <f>E2/100*1</f>
        <v>14.5</v>
      </c>
      <c r="G2" s="10">
        <f>E2/100*17</f>
        <v>246.5</v>
      </c>
      <c r="H2" s="10">
        <v>10</v>
      </c>
      <c r="I2" s="11">
        <f>E2+F2+G2+H2</f>
        <v>1721</v>
      </c>
    </row>
    <row r="3" spans="1:9" s="12" customFormat="1" ht="11.25" customHeight="1">
      <c r="A3" s="25" t="s">
        <v>52</v>
      </c>
      <c r="B3" s="25" t="s">
        <v>31</v>
      </c>
      <c r="C3" s="21" t="s">
        <v>41</v>
      </c>
      <c r="D3" s="22" t="s">
        <v>49</v>
      </c>
      <c r="E3" s="23">
        <v>550</v>
      </c>
      <c r="F3" s="10">
        <f>E3/100*1</f>
        <v>5.5</v>
      </c>
      <c r="G3" s="10">
        <f>E3/100*17</f>
        <v>93.5</v>
      </c>
      <c r="H3" s="10">
        <v>10</v>
      </c>
      <c r="I3" s="11">
        <f>E3+F3+G3+H3</f>
        <v>659</v>
      </c>
    </row>
    <row r="4" spans="1:9" s="12" customFormat="1" ht="11.25" customHeight="1">
      <c r="A4" s="25" t="s">
        <v>66</v>
      </c>
      <c r="B4" s="25" t="s">
        <v>22</v>
      </c>
      <c r="C4" s="21" t="s">
        <v>63</v>
      </c>
      <c r="D4" s="22">
        <v>48</v>
      </c>
      <c r="E4" s="24">
        <v>1090</v>
      </c>
      <c r="F4" s="10">
        <f>E4/100*1</f>
        <v>10.9</v>
      </c>
      <c r="G4" s="10">
        <f>E4/100*17</f>
        <v>185.3</v>
      </c>
      <c r="H4" s="10">
        <v>10</v>
      </c>
      <c r="I4" s="11">
        <f>E4+F4+G4+H4</f>
        <v>1296.2</v>
      </c>
    </row>
    <row r="5" spans="1:10" s="12" customFormat="1" ht="11.25" customHeight="1">
      <c r="A5" s="25" t="s">
        <v>71</v>
      </c>
      <c r="B5" s="25" t="s">
        <v>22</v>
      </c>
      <c r="C5" s="21" t="s">
        <v>64</v>
      </c>
      <c r="D5" s="22" t="s">
        <v>68</v>
      </c>
      <c r="E5" s="24">
        <v>3950</v>
      </c>
      <c r="F5" s="10">
        <f>E5/100*1</f>
        <v>39.5</v>
      </c>
      <c r="G5" s="10">
        <f>E5/100*17</f>
        <v>671.5</v>
      </c>
      <c r="H5" s="10">
        <v>10</v>
      </c>
      <c r="I5" s="11">
        <f>E5+F5+G5+H5</f>
        <v>4671</v>
      </c>
      <c r="J5"/>
    </row>
    <row r="6" spans="1:10" s="12" customFormat="1" ht="11.25" customHeight="1">
      <c r="A6" s="6" t="s">
        <v>26</v>
      </c>
      <c r="B6" s="6" t="s">
        <v>27</v>
      </c>
      <c r="C6" s="7" t="s">
        <v>11</v>
      </c>
      <c r="D6" s="8">
        <v>48</v>
      </c>
      <c r="E6" s="14">
        <v>550</v>
      </c>
      <c r="F6" s="10">
        <f>E6/100*1</f>
        <v>5.5</v>
      </c>
      <c r="G6" s="10">
        <f>E6/100*17</f>
        <v>93.5</v>
      </c>
      <c r="H6" s="10">
        <v>10</v>
      </c>
      <c r="I6" s="11">
        <f>E6+F6+G6+H6</f>
        <v>659</v>
      </c>
      <c r="J6"/>
    </row>
    <row r="7" spans="1:9" s="12" customFormat="1" ht="11.25" customHeight="1">
      <c r="A7" s="6" t="s">
        <v>26</v>
      </c>
      <c r="B7" s="6" t="s">
        <v>27</v>
      </c>
      <c r="C7" s="7" t="s">
        <v>28</v>
      </c>
      <c r="D7" s="13" t="s">
        <v>5</v>
      </c>
      <c r="E7" s="14">
        <v>750</v>
      </c>
      <c r="F7" s="10">
        <f>E7/100*1</f>
        <v>7.5</v>
      </c>
      <c r="G7" s="10">
        <f>E7/100*17</f>
        <v>127.5</v>
      </c>
      <c r="H7" s="10"/>
      <c r="I7" s="11">
        <f>E7+F7+G7+H7</f>
        <v>885</v>
      </c>
    </row>
    <row r="8" spans="1:9" ht="15">
      <c r="A8" s="25" t="s">
        <v>67</v>
      </c>
      <c r="B8" s="25" t="s">
        <v>25</v>
      </c>
      <c r="C8" s="21" t="s">
        <v>62</v>
      </c>
      <c r="D8" s="22" t="s">
        <v>68</v>
      </c>
      <c r="E8" s="24">
        <v>1500</v>
      </c>
      <c r="F8" s="10">
        <f>E8/100*1</f>
        <v>15</v>
      </c>
      <c r="G8" s="10">
        <f>E8/100*17</f>
        <v>255</v>
      </c>
      <c r="H8" s="10">
        <v>10</v>
      </c>
      <c r="I8" s="11">
        <f>E8+F8+G8+H8</f>
        <v>1780</v>
      </c>
    </row>
    <row r="9" spans="1:10" ht="15">
      <c r="A9" s="25" t="s">
        <v>70</v>
      </c>
      <c r="B9" s="25" t="s">
        <v>25</v>
      </c>
      <c r="C9" s="21" t="s">
        <v>11</v>
      </c>
      <c r="D9" s="22" t="s">
        <v>59</v>
      </c>
      <c r="E9" s="23">
        <v>550</v>
      </c>
      <c r="F9" s="10">
        <f>E9/100*1</f>
        <v>5.5</v>
      </c>
      <c r="G9" s="10">
        <f>E9/100*17</f>
        <v>93.5</v>
      </c>
      <c r="H9" s="10"/>
      <c r="I9" s="11">
        <f>E9+F9+G9+H9</f>
        <v>649</v>
      </c>
      <c r="J9" s="12"/>
    </row>
    <row r="10" spans="1:10" ht="15">
      <c r="A10" s="25" t="s">
        <v>56</v>
      </c>
      <c r="B10" s="25" t="s">
        <v>31</v>
      </c>
      <c r="C10" s="21" t="s">
        <v>38</v>
      </c>
      <c r="D10" s="22">
        <v>46</v>
      </c>
      <c r="E10" s="23">
        <v>950</v>
      </c>
      <c r="F10" s="10">
        <f>E10/100*1</f>
        <v>9.5</v>
      </c>
      <c r="G10" s="10">
        <f>E10/100*17</f>
        <v>161.5</v>
      </c>
      <c r="H10" s="10">
        <v>10</v>
      </c>
      <c r="I10" s="11">
        <f>E10+F10+G10+H10</f>
        <v>1131</v>
      </c>
      <c r="J10" s="12"/>
    </row>
    <row r="11" spans="1:9" ht="15">
      <c r="A11" s="6" t="s">
        <v>21</v>
      </c>
      <c r="B11" s="6" t="s">
        <v>22</v>
      </c>
      <c r="C11" s="7" t="s">
        <v>2</v>
      </c>
      <c r="D11" s="8">
        <v>52</v>
      </c>
      <c r="E11" s="9">
        <v>3950</v>
      </c>
      <c r="F11" s="10">
        <f>E11/100*1</f>
        <v>39.5</v>
      </c>
      <c r="G11" s="10">
        <f>E11/100*17</f>
        <v>671.5</v>
      </c>
      <c r="H11" s="10">
        <v>10</v>
      </c>
      <c r="I11" s="11">
        <f>E11+F11+G11+H11</f>
        <v>4671</v>
      </c>
    </row>
    <row r="12" spans="1:10" ht="15">
      <c r="A12" s="25" t="s">
        <v>69</v>
      </c>
      <c r="B12" s="25" t="s">
        <v>27</v>
      </c>
      <c r="C12" s="21" t="s">
        <v>60</v>
      </c>
      <c r="D12" s="22">
        <v>56</v>
      </c>
      <c r="E12" s="23">
        <v>550</v>
      </c>
      <c r="F12" s="10">
        <f>E12/100*1</f>
        <v>5.5</v>
      </c>
      <c r="G12" s="10">
        <f>E12/100*17</f>
        <v>93.5</v>
      </c>
      <c r="H12" s="10">
        <v>10</v>
      </c>
      <c r="I12" s="11">
        <f>E12+F12+G12+H12</f>
        <v>659</v>
      </c>
      <c r="J12" s="12"/>
    </row>
    <row r="13" spans="1:9" s="12" customFormat="1" ht="24" customHeight="1">
      <c r="A13" s="25" t="s">
        <v>57</v>
      </c>
      <c r="B13" s="25" t="s">
        <v>27</v>
      </c>
      <c r="C13" s="21" t="s">
        <v>38</v>
      </c>
      <c r="D13" s="22" t="s">
        <v>58</v>
      </c>
      <c r="E13" s="23">
        <v>950</v>
      </c>
      <c r="F13" s="10">
        <f>E13/100*1</f>
        <v>9.5</v>
      </c>
      <c r="G13" s="10">
        <f>E13/100*17</f>
        <v>161.5</v>
      </c>
      <c r="H13" s="10">
        <v>10</v>
      </c>
      <c r="I13" s="11">
        <f>E13+F13+G13+H13</f>
        <v>1131</v>
      </c>
    </row>
    <row r="14" spans="1:9" s="12" customFormat="1" ht="14.25" customHeight="1">
      <c r="A14" s="25" t="s">
        <v>50</v>
      </c>
      <c r="B14" s="25" t="s">
        <v>25</v>
      </c>
      <c r="C14" s="21" t="s">
        <v>40</v>
      </c>
      <c r="D14" s="22">
        <v>50</v>
      </c>
      <c r="E14" s="23">
        <v>550</v>
      </c>
      <c r="F14" s="10">
        <f>E14/100*1</f>
        <v>5.5</v>
      </c>
      <c r="G14" s="10">
        <f>E14/100*17</f>
        <v>93.5</v>
      </c>
      <c r="H14" s="10">
        <v>10</v>
      </c>
      <c r="I14" s="11">
        <f>E14+F14+G14+H14</f>
        <v>659</v>
      </c>
    </row>
    <row r="15" spans="1:9" s="12" customFormat="1" ht="15">
      <c r="A15" s="6" t="s">
        <v>24</v>
      </c>
      <c r="B15" s="6" t="s">
        <v>25</v>
      </c>
      <c r="C15" s="7" t="s">
        <v>4</v>
      </c>
      <c r="D15" s="13" t="s">
        <v>5</v>
      </c>
      <c r="E15" s="14">
        <v>750</v>
      </c>
      <c r="F15" s="10">
        <f>E15/100*1</f>
        <v>7.5</v>
      </c>
      <c r="G15" s="10">
        <f>E15/100*17</f>
        <v>127.5</v>
      </c>
      <c r="H15" s="10">
        <v>10</v>
      </c>
      <c r="I15" s="11">
        <f>E15+F15+G15+H15</f>
        <v>895</v>
      </c>
    </row>
    <row r="16" spans="1:9" ht="15">
      <c r="A16" s="25" t="s">
        <v>24</v>
      </c>
      <c r="B16" s="25" t="s">
        <v>25</v>
      </c>
      <c r="C16" s="21" t="s">
        <v>39</v>
      </c>
      <c r="D16" s="22" t="s">
        <v>54</v>
      </c>
      <c r="E16" s="24">
        <v>1250</v>
      </c>
      <c r="F16" s="10">
        <f>E16/100*1</f>
        <v>12.5</v>
      </c>
      <c r="G16" s="10">
        <f>E16/100*17</f>
        <v>212.5</v>
      </c>
      <c r="H16" s="10"/>
      <c r="I16" s="11">
        <f>E16+F16+G16+H16</f>
        <v>1475</v>
      </c>
    </row>
    <row r="17" spans="1:9" ht="15">
      <c r="A17" s="25" t="s">
        <v>36</v>
      </c>
      <c r="B17" s="25" t="s">
        <v>22</v>
      </c>
      <c r="C17" s="21" t="s">
        <v>42</v>
      </c>
      <c r="D17" s="22" t="s">
        <v>53</v>
      </c>
      <c r="E17" s="24">
        <v>1250</v>
      </c>
      <c r="F17" s="10">
        <f>E17/100*1</f>
        <v>12.5</v>
      </c>
      <c r="G17" s="10">
        <f>E17/100*17</f>
        <v>212.5</v>
      </c>
      <c r="H17" s="10">
        <v>10</v>
      </c>
      <c r="I17" s="11">
        <f>E17+F17+G17+H17</f>
        <v>1485</v>
      </c>
    </row>
    <row r="18" spans="1:9" ht="15">
      <c r="A18" s="6" t="s">
        <v>36</v>
      </c>
      <c r="B18" s="6" t="s">
        <v>22</v>
      </c>
      <c r="C18" s="7" t="s">
        <v>12</v>
      </c>
      <c r="D18" s="8">
        <v>44</v>
      </c>
      <c r="E18" s="14">
        <v>650</v>
      </c>
      <c r="F18" s="10">
        <f>E18/100*1</f>
        <v>6.5</v>
      </c>
      <c r="G18" s="10">
        <f>E18/100*17</f>
        <v>110.5</v>
      </c>
      <c r="H18" s="10"/>
      <c r="I18" s="11">
        <f>E18+F18+G18+H18</f>
        <v>767</v>
      </c>
    </row>
    <row r="19" spans="1:9" ht="15">
      <c r="A19" s="6" t="s">
        <v>33</v>
      </c>
      <c r="B19" s="6" t="s">
        <v>35</v>
      </c>
      <c r="C19" s="7" t="s">
        <v>10</v>
      </c>
      <c r="D19" s="13" t="s">
        <v>14</v>
      </c>
      <c r="E19" s="9">
        <v>2500</v>
      </c>
      <c r="F19" s="10">
        <f>E19/100*1</f>
        <v>25</v>
      </c>
      <c r="G19" s="10">
        <f>E19/100*17</f>
        <v>425</v>
      </c>
      <c r="H19" s="10">
        <v>10</v>
      </c>
      <c r="I19" s="11">
        <f>E19+F19+G19+H19</f>
        <v>2960</v>
      </c>
    </row>
    <row r="20" spans="1:9" ht="15">
      <c r="A20" s="6" t="s">
        <v>47</v>
      </c>
      <c r="B20" s="6" t="s">
        <v>48</v>
      </c>
      <c r="C20" s="7" t="s">
        <v>44</v>
      </c>
      <c r="D20" s="8" t="s">
        <v>49</v>
      </c>
      <c r="E20" s="14">
        <v>950</v>
      </c>
      <c r="F20" s="10">
        <f>E20/100*1</f>
        <v>9.5</v>
      </c>
      <c r="G20" s="10">
        <f>E20/100*17</f>
        <v>161.5</v>
      </c>
      <c r="H20" s="10">
        <v>10</v>
      </c>
      <c r="I20" s="11">
        <f>E20+F20+G20+H20</f>
        <v>1131</v>
      </c>
    </row>
    <row r="21" spans="1:9" ht="15">
      <c r="A21" s="6" t="s">
        <v>34</v>
      </c>
      <c r="B21" s="6" t="s">
        <v>25</v>
      </c>
      <c r="C21" s="7" t="s">
        <v>10</v>
      </c>
      <c r="D21" s="13" t="s">
        <v>14</v>
      </c>
      <c r="E21" s="9">
        <v>2500</v>
      </c>
      <c r="F21" s="10">
        <f>E21/100*1</f>
        <v>25</v>
      </c>
      <c r="G21" s="10">
        <f>E21/100*17</f>
        <v>425</v>
      </c>
      <c r="H21" s="10">
        <v>10</v>
      </c>
      <c r="I21" s="11">
        <f>E21+F21+G21+H21</f>
        <v>2960</v>
      </c>
    </row>
    <row r="22" spans="1:9" ht="15">
      <c r="A22" s="6" t="s">
        <v>34</v>
      </c>
      <c r="B22" s="6" t="s">
        <v>25</v>
      </c>
      <c r="C22" s="7" t="s">
        <v>10</v>
      </c>
      <c r="D22" s="13" t="s">
        <v>15</v>
      </c>
      <c r="E22" s="9">
        <v>2500</v>
      </c>
      <c r="F22" s="10">
        <f>E22/100*1</f>
        <v>25</v>
      </c>
      <c r="G22" s="10">
        <f>E22/100*17</f>
        <v>425</v>
      </c>
      <c r="H22" s="10"/>
      <c r="I22" s="11">
        <f>E22+F22+G22+H22</f>
        <v>2950</v>
      </c>
    </row>
    <row r="23" spans="1:9" ht="15">
      <c r="A23" s="25" t="s">
        <v>34</v>
      </c>
      <c r="B23" s="25" t="s">
        <v>25</v>
      </c>
      <c r="C23" s="21" t="s">
        <v>61</v>
      </c>
      <c r="D23" s="22" t="s">
        <v>49</v>
      </c>
      <c r="E23" s="24">
        <v>2750</v>
      </c>
      <c r="F23" s="10">
        <f>E23/100*1</f>
        <v>27.5</v>
      </c>
      <c r="G23" s="10">
        <f>E23/100*17</f>
        <v>467.5</v>
      </c>
      <c r="H23" s="10"/>
      <c r="I23" s="11">
        <f>E23+F23+G23+H23</f>
        <v>3245</v>
      </c>
    </row>
    <row r="24" spans="1:9" ht="15">
      <c r="A24" s="6" t="s">
        <v>32</v>
      </c>
      <c r="B24" s="6" t="s">
        <v>31</v>
      </c>
      <c r="C24" s="7" t="s">
        <v>8</v>
      </c>
      <c r="D24" s="13" t="s">
        <v>9</v>
      </c>
      <c r="E24" s="14">
        <v>750</v>
      </c>
      <c r="F24" s="10">
        <f>E24/100*1</f>
        <v>7.5</v>
      </c>
      <c r="G24" s="10">
        <f>E24/100*17</f>
        <v>127.5</v>
      </c>
      <c r="H24" s="10">
        <v>10</v>
      </c>
      <c r="I24" s="11">
        <f>E24+F24+G24+H24</f>
        <v>895</v>
      </c>
    </row>
    <row r="25" spans="1:9" ht="15">
      <c r="A25" s="25" t="s">
        <v>72</v>
      </c>
      <c r="B25" s="25" t="s">
        <v>25</v>
      </c>
      <c r="C25" s="21" t="s">
        <v>65</v>
      </c>
      <c r="D25" s="22" t="s">
        <v>59</v>
      </c>
      <c r="E25" s="24">
        <v>4450</v>
      </c>
      <c r="F25" s="10">
        <f>E25/100*1</f>
        <v>44.5</v>
      </c>
      <c r="G25" s="10">
        <f>E25/100*17</f>
        <v>756.5</v>
      </c>
      <c r="H25" s="10">
        <v>10</v>
      </c>
      <c r="I25" s="11">
        <f>E25+F25+G25+H25</f>
        <v>5261</v>
      </c>
    </row>
    <row r="26" spans="1:9" ht="15.75" customHeight="1">
      <c r="A26" s="25" t="s">
        <v>51</v>
      </c>
      <c r="B26" s="25" t="s">
        <v>27</v>
      </c>
      <c r="C26" s="21" t="s">
        <v>45</v>
      </c>
      <c r="D26" s="22">
        <v>50</v>
      </c>
      <c r="E26" s="23">
        <v>450</v>
      </c>
      <c r="F26" s="10">
        <f>E26/100*1</f>
        <v>4.5</v>
      </c>
      <c r="G26" s="10">
        <f>E26/100*17</f>
        <v>76.5</v>
      </c>
      <c r="H26" s="10">
        <v>10</v>
      </c>
      <c r="I26" s="11">
        <f>E26+F26+G26+H26</f>
        <v>541</v>
      </c>
    </row>
    <row r="27" spans="1:9" ht="15">
      <c r="A27" s="15" t="s">
        <v>30</v>
      </c>
      <c r="B27" s="15" t="s">
        <v>31</v>
      </c>
      <c r="C27" s="16" t="s">
        <v>7</v>
      </c>
      <c r="D27" s="26">
        <v>48</v>
      </c>
      <c r="E27" s="27">
        <v>950</v>
      </c>
      <c r="F27" s="19">
        <f>E27/100*1</f>
        <v>9.5</v>
      </c>
      <c r="G27" s="19">
        <f>E27/100*17</f>
        <v>161.5</v>
      </c>
      <c r="H27" s="19">
        <v>10</v>
      </c>
      <c r="I27" s="20">
        <f>E27+F27+G27+H27</f>
        <v>1131</v>
      </c>
    </row>
    <row r="28" spans="1:9" ht="15">
      <c r="A28" s="15" t="s">
        <v>30</v>
      </c>
      <c r="B28" s="19" t="s">
        <v>31</v>
      </c>
      <c r="C28" s="16" t="s">
        <v>43</v>
      </c>
      <c r="D28" s="28" t="s">
        <v>59</v>
      </c>
      <c r="E28" s="18">
        <v>2500</v>
      </c>
      <c r="F28" s="19">
        <f>E28/100*1</f>
        <v>25</v>
      </c>
      <c r="G28" s="19">
        <f>E28/100*17</f>
        <v>425</v>
      </c>
      <c r="H28" s="19"/>
      <c r="I28" s="20">
        <f>E28+F28+G28+H28</f>
        <v>2950</v>
      </c>
    </row>
    <row r="29" spans="1:9" ht="14.25" customHeight="1">
      <c r="A29" s="6" t="s">
        <v>29</v>
      </c>
      <c r="B29" s="6" t="s">
        <v>27</v>
      </c>
      <c r="C29" s="7" t="s">
        <v>6</v>
      </c>
      <c r="D29" s="8">
        <v>44</v>
      </c>
      <c r="E29" s="9">
        <v>4050</v>
      </c>
      <c r="F29" s="10">
        <f>E29/100*1</f>
        <v>40.5</v>
      </c>
      <c r="G29" s="10">
        <f>E29/100*17</f>
        <v>688.5</v>
      </c>
      <c r="H29" s="10">
        <v>10</v>
      </c>
      <c r="I29" s="11">
        <f>E29+F29+G29+H29</f>
        <v>4789</v>
      </c>
    </row>
    <row r="30" spans="1:9" ht="15">
      <c r="A30" s="15" t="s">
        <v>46</v>
      </c>
      <c r="B30" s="15"/>
      <c r="C30" s="16" t="s">
        <v>10</v>
      </c>
      <c r="D30" s="17" t="s">
        <v>15</v>
      </c>
      <c r="E30" s="18">
        <v>2500</v>
      </c>
      <c r="F30" s="19">
        <f>E30/100*1</f>
        <v>25</v>
      </c>
      <c r="G30" s="19">
        <f>E30/100*17</f>
        <v>425</v>
      </c>
      <c r="H30" s="19">
        <v>10</v>
      </c>
      <c r="I30" s="20">
        <f>E30+F30+G30+H30</f>
        <v>2960</v>
      </c>
    </row>
    <row r="31" spans="1:9" ht="15">
      <c r="A31" s="25" t="s">
        <v>55</v>
      </c>
      <c r="B31" s="25" t="s">
        <v>25</v>
      </c>
      <c r="C31" s="21" t="s">
        <v>37</v>
      </c>
      <c r="D31" s="22" t="s">
        <v>54</v>
      </c>
      <c r="E31" s="24">
        <v>1100</v>
      </c>
      <c r="F31" s="10">
        <f>E31/100*1</f>
        <v>11</v>
      </c>
      <c r="G31" s="10">
        <f>E31/100*17</f>
        <v>187</v>
      </c>
      <c r="H31" s="10">
        <v>10</v>
      </c>
      <c r="I31" s="11">
        <f>E31+F31+G31+H31</f>
        <v>1308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Феоктистова</cp:lastModifiedBy>
  <dcterms:created xsi:type="dcterms:W3CDTF">2011-12-03T11:08:06Z</dcterms:created>
  <dcterms:modified xsi:type="dcterms:W3CDTF">2011-12-08T08:26:53Z</dcterms:modified>
  <cp:category/>
  <cp:version/>
  <cp:contentType/>
  <cp:contentStatus/>
</cp:coreProperties>
</file>