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 refMode="R1C1"/>
</workbook>
</file>

<file path=xl/sharedStrings.xml><?xml version="1.0" encoding="utf-8"?>
<sst xmlns="http://schemas.openxmlformats.org/spreadsheetml/2006/main" count="246" uniqueCount="231">
  <si>
    <r>
      <rPr>
        <sz val="10"/>
        <rFont val="Calibri"/>
        <family val="0"/>
      </rPr>
      <t>R-tec overall, Abalone</t>
    </r>
  </si>
  <si>
    <r>
      <rPr>
        <sz val="10"/>
        <rFont val="Calibri"/>
        <family val="0"/>
      </rPr>
      <t>R-tec overall, Cumulus</t>
    </r>
  </si>
  <si>
    <r>
      <rPr>
        <sz val="10"/>
        <rFont val="Calibri"/>
        <family val="0"/>
      </rPr>
      <t>R-tec overall, Sintti</t>
    </r>
  </si>
  <si>
    <r>
      <rPr>
        <sz val="10"/>
        <rFont val="Calibri"/>
        <family val="0"/>
      </rPr>
      <t>R-tec overall, Aviator</t>
    </r>
  </si>
  <si>
    <r>
      <rPr>
        <b/>
        <sz val="11"/>
        <rFont val="Calibri"/>
        <family val="0"/>
      </rPr>
      <t>510044B</t>
    </r>
  </si>
  <si>
    <r>
      <rPr>
        <sz val="10"/>
        <rFont val="Calibri"/>
        <family val="0"/>
      </rPr>
      <t>R-tec overall, Aviatrix</t>
    </r>
  </si>
  <si>
    <r>
      <rPr>
        <sz val="10"/>
        <rFont val="Calibri"/>
        <family val="0"/>
      </rPr>
      <t>R-tec overall, Meander</t>
    </r>
  </si>
  <si>
    <r>
      <rPr>
        <sz val="10"/>
        <rFont val="Calibri"/>
        <family val="0"/>
      </rPr>
      <t>Soft shell overall, Ammonite</t>
    </r>
  </si>
  <si>
    <r>
      <rPr>
        <sz val="10"/>
        <rFont val="Calibri"/>
        <family val="0"/>
      </rPr>
      <t>Casual bag overall, Almandine</t>
    </r>
  </si>
  <si>
    <r>
      <rPr>
        <sz val="10"/>
        <rFont val="Calibri"/>
        <family val="0"/>
      </rPr>
      <t>Casual overall, Emerald</t>
    </r>
  </si>
  <si>
    <r>
      <rPr>
        <b/>
        <sz val="11"/>
        <rFont val="Calibri"/>
        <family val="0"/>
      </rPr>
      <t>510049A</t>
    </r>
  </si>
  <si>
    <r>
      <rPr>
        <sz val="10"/>
        <rFont val="Calibri"/>
        <family val="0"/>
      </rPr>
      <t>Casual overall, Sapphire</t>
    </r>
  </si>
  <si>
    <r>
      <rPr>
        <b/>
        <sz val="11"/>
        <rFont val="Calibri"/>
        <family val="0"/>
      </rPr>
      <t>510049B</t>
    </r>
  </si>
  <si>
    <r>
      <rPr>
        <sz val="10"/>
        <rFont val="Calibri"/>
        <family val="0"/>
      </rPr>
      <t>Casual overall, Pearl</t>
    </r>
  </si>
  <si>
    <r>
      <rPr>
        <sz val="10"/>
        <rFont val="Calibri"/>
        <family val="0"/>
      </rPr>
      <t>Casual overall, Temper</t>
    </r>
  </si>
  <si>
    <r>
      <rPr>
        <sz val="10"/>
        <rFont val="Calibri"/>
        <family val="0"/>
      </rPr>
      <t>Casual overall, Moreeni</t>
    </r>
  </si>
  <si>
    <r>
      <rPr>
        <sz val="10"/>
        <rFont val="Calibri"/>
        <family val="0"/>
      </rPr>
      <t>R-tec jacket, Granule</t>
    </r>
  </si>
  <si>
    <r>
      <rPr>
        <sz val="10"/>
        <rFont val="Calibri"/>
        <family val="0"/>
      </rPr>
      <t>R-tec jacket, Himmel</t>
    </r>
  </si>
  <si>
    <r>
      <rPr>
        <sz val="10"/>
        <rFont val="Calibri"/>
        <family val="0"/>
      </rPr>
      <t>R-tec jacket, Current</t>
    </r>
  </si>
  <si>
    <r>
      <rPr>
        <sz val="10"/>
        <rFont val="Calibri"/>
        <family val="0"/>
      </rPr>
      <t>R-tec jacket, Rotor</t>
    </r>
  </si>
  <si>
    <r>
      <rPr>
        <sz val="10"/>
        <rFont val="Calibri"/>
        <family val="0"/>
      </rPr>
      <t>Soft shell jacket, Larimar</t>
    </r>
  </si>
  <si>
    <r>
      <rPr>
        <sz val="10"/>
        <rFont val="Calibri"/>
        <family val="0"/>
      </rPr>
      <t>Casual jacket, Amber</t>
    </r>
  </si>
  <si>
    <r>
      <rPr>
        <b/>
        <sz val="11"/>
        <rFont val="Calibri"/>
        <family val="0"/>
      </rPr>
      <t>511039A</t>
    </r>
  </si>
  <si>
    <r>
      <rPr>
        <sz val="10"/>
        <rFont val="Calibri"/>
        <family val="0"/>
      </rPr>
      <t>Casual jacket, Olivine</t>
    </r>
  </si>
  <si>
    <r>
      <rPr>
        <b/>
        <sz val="11"/>
        <rFont val="Calibri"/>
        <family val="0"/>
      </rPr>
      <t>511039B</t>
    </r>
  </si>
  <si>
    <r>
      <rPr>
        <sz val="10"/>
        <rFont val="Calibri"/>
        <family val="0"/>
      </rPr>
      <t>Casual jacket, Limonite</t>
    </r>
  </si>
  <si>
    <r>
      <rPr>
        <sz val="10"/>
        <rFont val="Calibri"/>
        <family val="0"/>
      </rPr>
      <t>Casual jacket, Puuska</t>
    </r>
  </si>
  <si>
    <r>
      <rPr>
        <sz val="10"/>
        <rFont val="Calibri"/>
        <family val="0"/>
      </rPr>
      <t>Casual jacket, Bauxite</t>
    </r>
  </si>
  <si>
    <r>
      <rPr>
        <sz val="10"/>
        <rFont val="Calibri"/>
        <family val="0"/>
      </rPr>
      <t>Rain jacket, Fluvial</t>
    </r>
  </si>
  <si>
    <r>
      <rPr>
        <b/>
        <sz val="11"/>
        <rFont val="Calibri"/>
        <family val="0"/>
      </rPr>
      <t>512018A</t>
    </r>
  </si>
  <si>
    <r>
      <rPr>
        <sz val="10"/>
        <rFont val="Calibri"/>
        <family val="0"/>
      </rPr>
      <t>R-tec pants, Hiesu</t>
    </r>
  </si>
  <si>
    <r>
      <rPr>
        <b/>
        <sz val="11"/>
        <rFont val="Calibri"/>
        <family val="0"/>
      </rPr>
      <t>512018B</t>
    </r>
  </si>
  <si>
    <r>
      <rPr>
        <sz val="10"/>
        <rFont val="Calibri"/>
        <family val="0"/>
      </rPr>
      <t>R-tec pants, Ember</t>
    </r>
  </si>
  <si>
    <r>
      <rPr>
        <sz val="10"/>
        <rFont val="Calibri"/>
        <family val="0"/>
      </rPr>
      <t>Casual pants, Kumpu</t>
    </r>
  </si>
  <si>
    <r>
      <rPr>
        <sz val="10"/>
        <rFont val="Calibri"/>
        <family val="0"/>
      </rPr>
      <t>Casual pants, Maasto</t>
    </r>
  </si>
  <si>
    <r>
      <rPr>
        <sz val="10"/>
        <rFont val="Calibri"/>
        <family val="0"/>
      </rPr>
      <t>Rain pants, Oja</t>
    </r>
  </si>
  <si>
    <r>
      <rPr>
        <sz val="10"/>
        <rFont val="Calibri"/>
        <family val="0"/>
      </rPr>
      <t>Casual set, Agate</t>
    </r>
  </si>
  <si>
    <r>
      <rPr>
        <b/>
        <sz val="11"/>
        <rFont val="Calibri"/>
        <family val="0"/>
      </rPr>
      <t>513032A</t>
    </r>
  </si>
  <si>
    <r>
      <rPr>
        <sz val="10"/>
        <rFont val="Calibri"/>
        <family val="0"/>
      </rPr>
      <t>Casual set, Obsidian</t>
    </r>
  </si>
  <si>
    <r>
      <rPr>
        <b/>
        <sz val="11"/>
        <rFont val="Calibri"/>
        <family val="0"/>
      </rPr>
      <t>513032B</t>
    </r>
  </si>
  <si>
    <r>
      <rPr>
        <sz val="10"/>
        <rFont val="Calibri"/>
        <family val="0"/>
      </rPr>
      <t>Casual set, Ocra</t>
    </r>
  </si>
  <si>
    <r>
      <rPr>
        <sz val="10"/>
        <rFont val="Calibri"/>
        <family val="0"/>
      </rPr>
      <t>Casual set, Squall</t>
    </r>
  </si>
  <si>
    <r>
      <rPr>
        <sz val="10"/>
        <rFont val="Calibri"/>
        <family val="0"/>
      </rPr>
      <t>Casual set, Sediment</t>
    </r>
  </si>
  <si>
    <r>
      <rPr>
        <sz val="10"/>
        <rFont val="Calibri"/>
        <family val="0"/>
      </rPr>
      <t>Fleece bag, Ljus</t>
    </r>
  </si>
  <si>
    <r>
      <rPr>
        <sz val="10"/>
        <rFont val="Calibri"/>
        <family val="0"/>
      </rPr>
      <t>Fleece overall, Glider</t>
    </r>
  </si>
  <si>
    <r>
      <rPr>
        <sz val="10"/>
        <rFont val="Calibri"/>
        <family val="0"/>
      </rPr>
      <t>Fleece overall, Leija</t>
    </r>
  </si>
  <si>
    <r>
      <rPr>
        <sz val="10"/>
        <rFont val="Calibri"/>
        <family val="0"/>
      </rPr>
      <t>Fleece set, Purje</t>
    </r>
  </si>
  <si>
    <r>
      <rPr>
        <sz val="10"/>
        <rFont val="Calibri"/>
        <family val="0"/>
      </rPr>
      <t>Fleece jacket, Wolke</t>
    </r>
  </si>
  <si>
    <r>
      <rPr>
        <sz val="10"/>
        <rFont val="Calibri"/>
        <family val="0"/>
      </rPr>
      <t>Fleece bag, Sulfur</t>
    </r>
  </si>
  <si>
    <r>
      <rPr>
        <sz val="10"/>
        <rFont val="Calibri"/>
        <family val="0"/>
      </rPr>
      <t>Fleece overall, Gulch</t>
    </r>
  </si>
  <si>
    <r>
      <rPr>
        <sz val="10"/>
        <rFont val="Calibri"/>
        <family val="0"/>
      </rPr>
      <t>Fleece overall, Humus</t>
    </r>
  </si>
  <si>
    <r>
      <rPr>
        <sz val="10"/>
        <rFont val="Calibri"/>
        <family val="0"/>
      </rPr>
      <t>Fleece set, Insel</t>
    </r>
  </si>
  <si>
    <r>
      <rPr>
        <sz val="10"/>
        <rFont val="Calibri"/>
        <family val="0"/>
      </rPr>
      <t>Fleece mittens, Rauch</t>
    </r>
  </si>
  <si>
    <r>
      <rPr>
        <sz val="10"/>
        <rFont val="Calibri"/>
        <family val="0"/>
      </rPr>
      <t>R-tec mittens, Siru</t>
    </r>
  </si>
  <si>
    <r>
      <rPr>
        <sz val="10"/>
        <rFont val="Calibri"/>
        <family val="0"/>
      </rPr>
      <t>R-tec booties, Muru</t>
    </r>
  </si>
  <si>
    <r>
      <rPr>
        <sz val="10"/>
        <rFont val="Calibri"/>
        <family val="0"/>
      </rPr>
      <t>Casual mittens, Ote</t>
    </r>
  </si>
  <si>
    <r>
      <rPr>
        <sz val="10"/>
        <rFont val="Calibri"/>
        <family val="0"/>
      </rPr>
      <t>Casual booties, Askel</t>
    </r>
  </si>
  <si>
    <r>
      <rPr>
        <sz val="10"/>
        <rFont val="Calibri"/>
        <family val="0"/>
      </rPr>
      <t>Rain mittens, Rapa</t>
    </r>
  </si>
  <si>
    <r>
      <rPr>
        <sz val="10"/>
        <rFont val="Calibri"/>
        <family val="0"/>
      </rPr>
      <t>Socks, Atomi</t>
    </r>
  </si>
  <si>
    <r>
      <rPr>
        <sz val="10"/>
        <rFont val="Calibri"/>
        <family val="0"/>
      </rPr>
      <t>Cap, Agros</t>
    </r>
  </si>
  <si>
    <r>
      <rPr>
        <sz val="10"/>
        <rFont val="Calibri"/>
        <family val="0"/>
      </rPr>
      <t>Cap, Backa</t>
    </r>
  </si>
  <si>
    <r>
      <rPr>
        <sz val="10"/>
        <rFont val="Calibri"/>
        <family val="0"/>
      </rPr>
      <t>Cap, Bronze</t>
    </r>
  </si>
  <si>
    <r>
      <rPr>
        <sz val="10"/>
        <rFont val="Calibri"/>
        <family val="0"/>
      </rPr>
      <t>Cap, Jewel</t>
    </r>
  </si>
  <si>
    <r>
      <rPr>
        <sz val="10"/>
        <rFont val="Calibri"/>
        <family val="0"/>
      </rPr>
      <t>Cap, Coal</t>
    </r>
  </si>
  <si>
    <r>
      <rPr>
        <sz val="10"/>
        <rFont val="Calibri"/>
        <family val="0"/>
      </rPr>
      <t>Cap, Corsite</t>
    </r>
  </si>
  <si>
    <r>
      <rPr>
        <sz val="10"/>
        <rFont val="Calibri"/>
        <family val="0"/>
      </rPr>
      <t>Cap, Boulder</t>
    </r>
  </si>
  <si>
    <r>
      <rPr>
        <sz val="10"/>
        <rFont val="Calibri"/>
        <family val="0"/>
      </rPr>
      <t>Cap, Crater</t>
    </r>
  </si>
  <si>
    <r>
      <rPr>
        <sz val="10"/>
        <rFont val="Calibri"/>
        <family val="0"/>
      </rPr>
      <t>Cap, Island</t>
    </r>
  </si>
  <si>
    <r>
      <rPr>
        <sz val="10"/>
        <rFont val="Calibri"/>
        <family val="0"/>
      </rPr>
      <t>Cap, Couloir</t>
    </r>
  </si>
  <si>
    <r>
      <rPr>
        <sz val="10"/>
        <rFont val="Calibri"/>
        <family val="0"/>
      </rPr>
      <t>Cap, Jord</t>
    </r>
  </si>
  <si>
    <r>
      <rPr>
        <sz val="10"/>
        <rFont val="Calibri"/>
        <family val="0"/>
      </rPr>
      <t>Cap, Kari</t>
    </r>
  </si>
  <si>
    <r>
      <rPr>
        <sz val="10"/>
        <rFont val="Calibri"/>
        <family val="0"/>
      </rPr>
      <t>Helmet, Laava</t>
    </r>
  </si>
  <si>
    <r>
      <rPr>
        <sz val="10"/>
        <rFont val="Calibri"/>
        <family val="0"/>
      </rPr>
      <t>Fleece cap, Lavaka</t>
    </r>
  </si>
  <si>
    <r>
      <rPr>
        <sz val="10"/>
        <rFont val="Calibri"/>
        <family val="0"/>
      </rPr>
      <t>Cap, Loess</t>
    </r>
  </si>
  <si>
    <r>
      <rPr>
        <sz val="10"/>
        <rFont val="Calibri"/>
        <family val="0"/>
      </rPr>
      <t>Helmet, Lohkare</t>
    </r>
  </si>
  <si>
    <r>
      <rPr>
        <b/>
        <sz val="11"/>
        <rFont val="Calibri"/>
        <family val="0"/>
      </rPr>
      <t>518074A</t>
    </r>
  </si>
  <si>
    <r>
      <rPr>
        <sz val="10"/>
        <rFont val="Calibri"/>
        <family val="0"/>
      </rPr>
      <t>R-tec hat, Malachite</t>
    </r>
  </si>
  <si>
    <r>
      <rPr>
        <b/>
        <sz val="11"/>
        <rFont val="Calibri"/>
        <family val="0"/>
      </rPr>
      <t>518074B</t>
    </r>
  </si>
  <si>
    <r>
      <rPr>
        <sz val="10"/>
        <rFont val="Calibri"/>
        <family val="0"/>
      </rPr>
      <t>R-tec hat, Malmi</t>
    </r>
  </si>
  <si>
    <r>
      <rPr>
        <sz val="10"/>
        <rFont val="Calibri"/>
        <family val="0"/>
      </rPr>
      <t>Rain hat, Vesi</t>
    </r>
  </si>
  <si>
    <r>
      <rPr>
        <sz val="10"/>
        <rFont val="Calibri"/>
        <family val="0"/>
      </rPr>
      <t>Sunproof hat, Lake</t>
    </r>
  </si>
  <si>
    <r>
      <rPr>
        <sz val="10"/>
        <rFont val="Calibri"/>
        <family val="0"/>
      </rPr>
      <t>Sunproof hat, Cove</t>
    </r>
  </si>
  <si>
    <r>
      <rPr>
        <sz val="10"/>
        <rFont val="Calibri"/>
        <family val="0"/>
      </rPr>
      <t>Cap, Shoal</t>
    </r>
  </si>
  <si>
    <r>
      <rPr>
        <sz val="10"/>
        <rFont val="Calibri"/>
        <family val="0"/>
      </rPr>
      <t>R-tec overall, Carnelian</t>
    </r>
  </si>
  <si>
    <r>
      <rPr>
        <sz val="10"/>
        <rFont val="Calibri"/>
        <family val="0"/>
      </rPr>
      <t>R-tec overall, Basalt</t>
    </r>
  </si>
  <si>
    <r>
      <rPr>
        <sz val="10"/>
        <rFont val="Calibri"/>
        <family val="0"/>
      </rPr>
      <t>R-tec overall, Tide</t>
    </r>
  </si>
  <si>
    <r>
      <rPr>
        <sz val="10"/>
        <rFont val="Calibri"/>
        <family val="0"/>
      </rPr>
      <t>R-tec overall, Greisen</t>
    </r>
  </si>
  <si>
    <r>
      <rPr>
        <sz val="10"/>
        <rFont val="Calibri"/>
        <family val="0"/>
      </rPr>
      <t>Casual Kiddo overall, Arroyo</t>
    </r>
  </si>
  <si>
    <r>
      <rPr>
        <sz val="10"/>
        <rFont val="Calibri"/>
        <family val="0"/>
      </rPr>
      <t>Fun jacket, Marble</t>
    </r>
  </si>
  <si>
    <r>
      <rPr>
        <sz val="10"/>
        <rFont val="Calibri"/>
        <family val="0"/>
      </rPr>
      <t>Fun jacket, Beryl</t>
    </r>
  </si>
  <si>
    <r>
      <rPr>
        <sz val="10"/>
        <rFont val="Calibri"/>
        <family val="0"/>
      </rPr>
      <t>Fun long jacket, Coulee</t>
    </r>
  </si>
  <si>
    <r>
      <rPr>
        <sz val="10"/>
        <rFont val="Calibri"/>
        <family val="0"/>
      </rPr>
      <t>Fun jacket, Diorite</t>
    </r>
  </si>
  <si>
    <r>
      <rPr>
        <sz val="10"/>
        <rFont val="Calibri"/>
        <family val="0"/>
      </rPr>
      <t>Fun jacket, Gneiss</t>
    </r>
  </si>
  <si>
    <r>
      <rPr>
        <sz val="10"/>
        <rFont val="Calibri"/>
        <family val="0"/>
      </rPr>
      <t>Fun jacket, Granite</t>
    </r>
  </si>
  <si>
    <r>
      <rPr>
        <sz val="10"/>
        <rFont val="Calibri"/>
        <family val="0"/>
      </rPr>
      <t>Fun jacket, Pewter</t>
    </r>
  </si>
  <si>
    <r>
      <rPr>
        <sz val="10"/>
        <rFont val="Calibri"/>
        <family val="0"/>
      </rPr>
      <t>Fun jacket, Kaivos</t>
    </r>
  </si>
  <si>
    <r>
      <rPr>
        <sz val="10"/>
        <rFont val="Calibri"/>
        <family val="0"/>
      </rPr>
      <t>Fun jacket, Tephra</t>
    </r>
  </si>
  <si>
    <r>
      <rPr>
        <sz val="10"/>
        <rFont val="Calibri"/>
        <family val="0"/>
      </rPr>
      <t>Fun jacket, Spectrolite</t>
    </r>
  </si>
  <si>
    <r>
      <rPr>
        <sz val="10"/>
        <rFont val="Calibri"/>
        <family val="0"/>
      </rPr>
      <t>Fun jacket, Kimberlite</t>
    </r>
  </si>
  <si>
    <r>
      <rPr>
        <sz val="10"/>
        <rFont val="Calibri"/>
        <family val="0"/>
      </rPr>
      <t>Soft shell jacket, Porphyre</t>
    </r>
  </si>
  <si>
    <r>
      <rPr>
        <sz val="10"/>
        <rFont val="Calibri"/>
        <family val="0"/>
      </rPr>
      <t>Soft shell jacket, Rhodium</t>
    </r>
  </si>
  <si>
    <r>
      <rPr>
        <sz val="10"/>
        <rFont val="Calibri"/>
        <family val="0"/>
      </rPr>
      <t>Soft shell jacket, Saprolite</t>
    </r>
  </si>
  <si>
    <r>
      <rPr>
        <sz val="10"/>
        <rFont val="Calibri"/>
        <family val="0"/>
      </rPr>
      <t>R-tec jacket, Diopside</t>
    </r>
  </si>
  <si>
    <r>
      <rPr>
        <sz val="10"/>
        <rFont val="Calibri"/>
        <family val="0"/>
      </rPr>
      <t>R-tec jacket, Moonstone</t>
    </r>
  </si>
  <si>
    <r>
      <rPr>
        <sz val="10"/>
        <rFont val="Calibri"/>
        <family val="0"/>
      </rPr>
      <t>R-tec jacket, Tourmaline</t>
    </r>
  </si>
  <si>
    <r>
      <rPr>
        <sz val="10"/>
        <rFont val="Calibri"/>
        <family val="0"/>
      </rPr>
      <t>R-tec jacket, Nitrogen</t>
    </r>
  </si>
  <si>
    <r>
      <rPr>
        <sz val="10"/>
        <rFont val="Calibri"/>
        <family val="0"/>
      </rPr>
      <t>R-tec jacket, Tinaja</t>
    </r>
  </si>
  <si>
    <r>
      <rPr>
        <sz val="10"/>
        <rFont val="Calibri"/>
        <family val="0"/>
      </rPr>
      <t>R-tec jacket, Copal</t>
    </r>
  </si>
  <si>
    <r>
      <rPr>
        <sz val="10"/>
        <rFont val="Calibri"/>
        <family val="0"/>
      </rPr>
      <t>R-tec jacket, Bedrock</t>
    </r>
  </si>
  <si>
    <r>
      <rPr>
        <sz val="10"/>
        <rFont val="Calibri"/>
        <family val="0"/>
      </rPr>
      <t>R-tec X jacket, Breeze</t>
    </r>
  </si>
  <si>
    <r>
      <rPr>
        <sz val="10"/>
        <rFont val="Calibri"/>
        <family val="0"/>
      </rPr>
      <t>R-tec X jacket, Atmospheric</t>
    </r>
  </si>
  <si>
    <r>
      <rPr>
        <sz val="10"/>
        <rFont val="Calibri"/>
        <family val="0"/>
      </rPr>
      <t>R-tec X jacket, Ethane</t>
    </r>
  </si>
  <si>
    <r>
      <rPr>
        <sz val="10"/>
        <rFont val="Calibri"/>
        <family val="0"/>
      </rPr>
      <t>Casual kiddo jacket, Cave</t>
    </r>
  </si>
  <si>
    <r>
      <rPr>
        <sz val="10"/>
        <rFont val="Calibri"/>
        <family val="0"/>
      </rPr>
      <t>Casual kiddo jacket, Clay</t>
    </r>
  </si>
  <si>
    <r>
      <rPr>
        <sz val="10"/>
        <rFont val="Calibri"/>
        <family val="0"/>
      </rPr>
      <t>Casual jacket, Gabbro</t>
    </r>
  </si>
  <si>
    <r>
      <rPr>
        <sz val="10"/>
        <rFont val="Calibri"/>
        <family val="0"/>
      </rPr>
      <t>Casual jacket, Garnet</t>
    </r>
  </si>
  <si>
    <r>
      <rPr>
        <sz val="10"/>
        <rFont val="Calibri"/>
        <family val="0"/>
      </rPr>
      <t>Casual jacket, Limestone</t>
    </r>
  </si>
  <si>
    <r>
      <rPr>
        <sz val="10"/>
        <rFont val="Calibri"/>
        <family val="0"/>
      </rPr>
      <t>Casual jacket, Stratus</t>
    </r>
  </si>
  <si>
    <r>
      <rPr>
        <sz val="10"/>
        <rFont val="Calibri"/>
        <family val="0"/>
      </rPr>
      <t>Casual jacket, Scalar</t>
    </r>
  </si>
  <si>
    <r>
      <rPr>
        <sz val="10"/>
        <rFont val="Calibri"/>
        <family val="0"/>
      </rPr>
      <t>Casual jacket, Pneuma</t>
    </r>
  </si>
  <si>
    <r>
      <rPr>
        <sz val="10"/>
        <rFont val="Calibri"/>
        <family val="0"/>
      </rPr>
      <t>Rain jacket, Lammikko</t>
    </r>
  </si>
  <si>
    <r>
      <rPr>
        <sz val="10"/>
        <rFont val="Calibri"/>
        <family val="0"/>
      </rPr>
      <t>Fun jacket, Kotilo</t>
    </r>
  </si>
  <si>
    <r>
      <rPr>
        <sz val="10"/>
        <rFont val="Calibri"/>
        <family val="0"/>
      </rPr>
      <t>R-tec jacket, Aquamarine</t>
    </r>
  </si>
  <si>
    <r>
      <rPr>
        <sz val="10"/>
        <rFont val="Calibri"/>
        <family val="0"/>
      </rPr>
      <t>Casual jacket, Skarn</t>
    </r>
  </si>
  <si>
    <r>
      <rPr>
        <sz val="10"/>
        <rFont val="Calibri"/>
        <family val="0"/>
      </rPr>
      <t>Fun pants, Bryales</t>
    </r>
  </si>
  <si>
    <r>
      <rPr>
        <sz val="10"/>
        <rFont val="Calibri"/>
        <family val="0"/>
      </rPr>
      <t>Fun pants, Wolfram</t>
    </r>
  </si>
  <si>
    <r>
      <rPr>
        <sz val="10"/>
        <rFont val="Calibri"/>
        <family val="0"/>
      </rPr>
      <t>R-tec pants, Kannas</t>
    </r>
  </si>
  <si>
    <r>
      <rPr>
        <sz val="10"/>
        <rFont val="Calibri"/>
        <family val="0"/>
      </rPr>
      <t>R-tec pants, Kivi</t>
    </r>
  </si>
  <si>
    <r>
      <rPr>
        <sz val="10"/>
        <rFont val="Calibri"/>
        <family val="0"/>
      </rPr>
      <t>R-tec pants, Leuto</t>
    </r>
  </si>
  <si>
    <r>
      <rPr>
        <sz val="10"/>
        <rFont val="Calibri"/>
        <family val="0"/>
      </rPr>
      <t>R-tec pants, Lauha</t>
    </r>
  </si>
  <si>
    <r>
      <rPr>
        <sz val="10"/>
        <rFont val="Calibri"/>
        <family val="0"/>
      </rPr>
      <t>R-tec+ pants, Kallio</t>
    </r>
  </si>
  <si>
    <r>
      <rPr>
        <sz val="10"/>
        <rFont val="Calibri"/>
        <family val="0"/>
      </rPr>
      <t>R-tec X pants, Sirocco</t>
    </r>
  </si>
  <si>
    <r>
      <rPr>
        <sz val="10"/>
        <rFont val="Calibri"/>
        <family val="0"/>
      </rPr>
      <t>R-tec X pants, Navakka</t>
    </r>
  </si>
  <si>
    <r>
      <rPr>
        <sz val="10"/>
        <rFont val="Calibri"/>
        <family val="0"/>
      </rPr>
      <t>Casual pants, Mine</t>
    </r>
  </si>
  <si>
    <r>
      <rPr>
        <sz val="10"/>
        <rFont val="Calibri"/>
        <family val="0"/>
      </rPr>
      <t>Casual pants, Aventurine</t>
    </r>
  </si>
  <si>
    <r>
      <rPr>
        <sz val="10"/>
        <rFont val="Calibri"/>
        <family val="0"/>
      </rPr>
      <t>Casual pants, Khamsin</t>
    </r>
  </si>
  <si>
    <r>
      <rPr>
        <sz val="10"/>
        <rFont val="Calibri"/>
        <family val="0"/>
      </rPr>
      <t>Rain pants, Lampi</t>
    </r>
  </si>
  <si>
    <r>
      <rPr>
        <sz val="10"/>
        <rFont val="Calibri"/>
        <family val="0"/>
      </rPr>
      <t>Rain pants, Kupla</t>
    </r>
  </si>
  <si>
    <r>
      <rPr>
        <sz val="10"/>
        <rFont val="Calibri"/>
        <family val="0"/>
      </rPr>
      <t>Fun pants, Ropina</t>
    </r>
  </si>
  <si>
    <r>
      <rPr>
        <sz val="10"/>
        <rFont val="Calibri"/>
        <family val="0"/>
      </rPr>
      <t>Casual Kiddo set, Holvi</t>
    </r>
  </si>
  <si>
    <r>
      <rPr>
        <sz val="10"/>
        <rFont val="Calibri"/>
        <family val="0"/>
      </rPr>
      <t>Casual Kiddo set, Lera</t>
    </r>
  </si>
  <si>
    <r>
      <rPr>
        <sz val="10"/>
        <rFont val="Calibri"/>
        <family val="0"/>
      </rPr>
      <t>Fleece jacket, Cloud</t>
    </r>
  </si>
  <si>
    <r>
      <rPr>
        <sz val="10"/>
        <rFont val="Calibri"/>
        <family val="0"/>
      </rPr>
      <t>Fleece jacket, Calm</t>
    </r>
  </si>
  <si>
    <r>
      <rPr>
        <sz val="10"/>
        <rFont val="Calibri"/>
        <family val="0"/>
      </rPr>
      <t>Fleece jacket, Dew</t>
    </r>
  </si>
  <si>
    <r>
      <rPr>
        <sz val="10"/>
        <rFont val="Calibri"/>
        <family val="0"/>
      </rPr>
      <t>Fleece jacket, Cryogen</t>
    </r>
  </si>
  <si>
    <r>
      <rPr>
        <sz val="10"/>
        <rFont val="Calibri"/>
        <family val="0"/>
      </rPr>
      <t>Fleece jacket, Entropic</t>
    </r>
  </si>
  <si>
    <r>
      <rPr>
        <sz val="10"/>
        <rFont val="Calibri"/>
        <family val="0"/>
      </rPr>
      <t>Fleece jacket, Helium</t>
    </r>
  </si>
  <si>
    <r>
      <rPr>
        <sz val="10"/>
        <rFont val="Calibri"/>
        <family val="0"/>
      </rPr>
      <t>Fleece pants, Ozone</t>
    </r>
  </si>
  <si>
    <r>
      <rPr>
        <sz val="10"/>
        <rFont val="Calibri"/>
        <family val="0"/>
      </rPr>
      <t>Fleece gloves, Ore</t>
    </r>
  </si>
  <si>
    <r>
      <rPr>
        <sz val="10"/>
        <rFont val="Calibri"/>
        <family val="0"/>
      </rPr>
      <t>Gloves, Quarry</t>
    </r>
  </si>
  <si>
    <r>
      <rPr>
        <sz val="10"/>
        <rFont val="Calibri"/>
        <family val="0"/>
      </rPr>
      <t>Gloves, Quartz</t>
    </r>
  </si>
  <si>
    <r>
      <rPr>
        <sz val="10"/>
        <rFont val="Calibri"/>
        <family val="0"/>
      </rPr>
      <t>Mittens, Tecton</t>
    </r>
  </si>
  <si>
    <r>
      <rPr>
        <sz val="10"/>
        <rFont val="Calibri"/>
        <family val="0"/>
      </rPr>
      <t>Mittens, Topaz</t>
    </r>
  </si>
  <si>
    <r>
      <rPr>
        <sz val="10"/>
        <rFont val="Calibri"/>
        <family val="0"/>
      </rPr>
      <t>R-tec mittens, Sora</t>
    </r>
  </si>
  <si>
    <r>
      <rPr>
        <sz val="10"/>
        <rFont val="Calibri"/>
        <family val="0"/>
      </rPr>
      <t>R-tec gloves, Hiekka</t>
    </r>
  </si>
  <si>
    <r>
      <rPr>
        <sz val="10"/>
        <rFont val="Calibri"/>
        <family val="0"/>
      </rPr>
      <t>Gloves, Juuri</t>
    </r>
  </si>
  <si>
    <r>
      <rPr>
        <sz val="10"/>
        <rFont val="Calibri"/>
        <family val="0"/>
      </rPr>
      <t>Rain mittens, Kymi</t>
    </r>
  </si>
  <si>
    <r>
      <rPr>
        <sz val="10"/>
        <rFont val="Calibri"/>
        <family val="0"/>
      </rPr>
      <t>Rain mittens, Vuo</t>
    </r>
  </si>
  <si>
    <r>
      <rPr>
        <sz val="10"/>
        <rFont val="Calibri"/>
        <family val="0"/>
      </rPr>
      <t>Socks, Vety</t>
    </r>
  </si>
  <si>
    <r>
      <rPr>
        <sz val="10"/>
        <rFont val="Calibri"/>
        <family val="0"/>
      </rPr>
      <t>Socks, Viri</t>
    </r>
  </si>
  <si>
    <r>
      <rPr>
        <sz val="10"/>
        <rFont val="Calibri"/>
        <family val="0"/>
      </rPr>
      <t>Socks, Whiff</t>
    </r>
  </si>
  <si>
    <r>
      <rPr>
        <sz val="10"/>
        <rFont val="Calibri"/>
        <family val="0"/>
      </rPr>
      <t>Socks, Whirl</t>
    </r>
  </si>
  <si>
    <r>
      <rPr>
        <sz val="10"/>
        <rFont val="Calibri"/>
        <family val="0"/>
      </rPr>
      <t>Fun gloves, Kipinä</t>
    </r>
  </si>
  <si>
    <r>
      <rPr>
        <sz val="10"/>
        <rFont val="Calibri"/>
        <family val="0"/>
      </rPr>
      <t>Fun gloves, Loimu</t>
    </r>
  </si>
  <si>
    <r>
      <rPr>
        <sz val="10"/>
        <rFont val="Calibri"/>
        <family val="0"/>
      </rPr>
      <t>Cap, Ayre</t>
    </r>
  </si>
  <si>
    <r>
      <rPr>
        <sz val="10"/>
        <rFont val="Calibri"/>
        <family val="0"/>
      </rPr>
      <t>Cap, Bach</t>
    </r>
  </si>
  <si>
    <r>
      <rPr>
        <sz val="10"/>
        <rFont val="Calibri"/>
        <family val="0"/>
      </rPr>
      <t>Cap, Alloy</t>
    </r>
  </si>
  <si>
    <r>
      <rPr>
        <sz val="10"/>
        <rFont val="Calibri"/>
        <family val="0"/>
      </rPr>
      <t>Cap, Blixt</t>
    </r>
  </si>
  <si>
    <r>
      <rPr>
        <sz val="10"/>
        <rFont val="Calibri"/>
        <family val="0"/>
      </rPr>
      <t>Cap, Crackle</t>
    </r>
  </si>
  <si>
    <r>
      <rPr>
        <sz val="10"/>
        <rFont val="Calibri"/>
        <family val="0"/>
      </rPr>
      <t>Cap, Glare</t>
    </r>
  </si>
  <si>
    <r>
      <rPr>
        <sz val="10"/>
        <rFont val="Calibri"/>
        <family val="0"/>
      </rPr>
      <t>Cap, Gnista</t>
    </r>
  </si>
  <si>
    <r>
      <rPr>
        <sz val="10"/>
        <rFont val="Calibri"/>
        <family val="0"/>
      </rPr>
      <t>Cap, Leat</t>
    </r>
  </si>
  <si>
    <r>
      <rPr>
        <sz val="10"/>
        <rFont val="Calibri"/>
        <family val="0"/>
      </rPr>
      <t>Cap, Lyn</t>
    </r>
  </si>
  <si>
    <r>
      <rPr>
        <sz val="10"/>
        <rFont val="Calibri"/>
        <family val="0"/>
      </rPr>
      <t>Cap, Gale</t>
    </r>
  </si>
  <si>
    <r>
      <rPr>
        <sz val="10"/>
        <rFont val="Calibri"/>
        <family val="0"/>
      </rPr>
      <t>Cap, Oske</t>
    </r>
  </si>
  <si>
    <r>
      <rPr>
        <sz val="10"/>
        <rFont val="Calibri"/>
        <family val="0"/>
      </rPr>
      <t>Cap, Cobble</t>
    </r>
  </si>
  <si>
    <r>
      <rPr>
        <sz val="10"/>
        <rFont val="Calibri"/>
        <family val="0"/>
      </rPr>
      <t>Cap, Blesk</t>
    </r>
  </si>
  <si>
    <r>
      <rPr>
        <sz val="10"/>
        <rFont val="Calibri"/>
        <family val="0"/>
      </rPr>
      <t>Cap, Utu</t>
    </r>
  </si>
  <si>
    <r>
      <rPr>
        <sz val="10"/>
        <rFont val="Calibri"/>
        <family val="0"/>
      </rPr>
      <t>Cap, Usva</t>
    </r>
  </si>
  <si>
    <r>
      <rPr>
        <sz val="10"/>
        <rFont val="Calibri"/>
        <family val="0"/>
      </rPr>
      <t>Helmet, Sky</t>
    </r>
  </si>
  <si>
    <r>
      <rPr>
        <sz val="10"/>
        <rFont val="Calibri"/>
        <family val="0"/>
      </rPr>
      <t>Helmet, Savu</t>
    </r>
  </si>
  <si>
    <r>
      <rPr>
        <sz val="10"/>
        <rFont val="Calibri"/>
        <family val="0"/>
      </rPr>
      <t>Head band, Kite</t>
    </r>
  </si>
  <si>
    <r>
      <rPr>
        <sz val="10"/>
        <rFont val="Calibri"/>
        <family val="0"/>
      </rPr>
      <t>Head band, Udd</t>
    </r>
  </si>
  <si>
    <r>
      <rPr>
        <sz val="10"/>
        <rFont val="Calibri"/>
        <family val="0"/>
      </rPr>
      <t>Rain hat, Mist</t>
    </r>
  </si>
  <si>
    <r>
      <rPr>
        <sz val="10"/>
        <rFont val="Calibri"/>
        <family val="0"/>
      </rPr>
      <t>Fun cap, Burn</t>
    </r>
  </si>
  <si>
    <r>
      <rPr>
        <sz val="10"/>
        <rFont val="Calibri"/>
        <family val="0"/>
      </rPr>
      <t>Fun cap, Liekki</t>
    </r>
  </si>
  <si>
    <r>
      <rPr>
        <sz val="10"/>
        <rFont val="Calibri"/>
        <family val="0"/>
      </rPr>
      <t>Neck warmer, Wick</t>
    </r>
  </si>
  <si>
    <r>
      <rPr>
        <sz val="10"/>
        <rFont val="Calibri"/>
        <family val="0"/>
      </rPr>
      <t>Fleece neck warmer, Pfad</t>
    </r>
  </si>
  <si>
    <r>
      <rPr>
        <sz val="10"/>
        <rFont val="Calibri"/>
        <family val="0"/>
      </rPr>
      <t>Shoes, Eld</t>
    </r>
  </si>
  <si>
    <r>
      <rPr>
        <sz val="10"/>
        <rFont val="Calibri"/>
        <family val="0"/>
      </rPr>
      <t>Shoes, Aquifer</t>
    </r>
  </si>
  <si>
    <r>
      <rPr>
        <sz val="10"/>
        <rFont val="Calibri"/>
        <family val="0"/>
      </rPr>
      <t>Shoes, Pyrite</t>
    </r>
  </si>
  <si>
    <r>
      <rPr>
        <sz val="10"/>
        <rFont val="Calibri"/>
        <family val="0"/>
      </rPr>
      <t>Shoes, Palo</t>
    </r>
  </si>
  <si>
    <r>
      <rPr>
        <sz val="10"/>
        <rFont val="Calibri"/>
        <family val="0"/>
      </rPr>
      <t>Rubber boots, Eddy</t>
    </r>
  </si>
  <si>
    <r>
      <rPr>
        <sz val="10"/>
        <rFont val="Calibri"/>
        <family val="0"/>
      </rPr>
      <t>Rubber boots, Suisto</t>
    </r>
  </si>
  <si>
    <r>
      <rPr>
        <sz val="10"/>
        <rFont val="Calibri"/>
        <family val="0"/>
      </rPr>
      <t>Rubber boots, Flume</t>
    </r>
  </si>
  <si>
    <r>
      <rPr>
        <sz val="10"/>
        <rFont val="Calibri"/>
        <family val="0"/>
      </rPr>
      <t>Shoes, Cinder</t>
    </r>
  </si>
  <si>
    <r>
      <rPr>
        <sz val="10"/>
        <rFont val="Calibri"/>
        <family val="0"/>
      </rPr>
      <t>Shoes, Cirro</t>
    </r>
  </si>
  <si>
    <r>
      <rPr>
        <sz val="10"/>
        <rFont val="Calibri"/>
        <family val="0"/>
      </rPr>
      <t>Shoes, Haboob</t>
    </r>
  </si>
  <si>
    <r>
      <rPr>
        <sz val="10"/>
        <rFont val="Calibri"/>
        <family val="0"/>
      </rPr>
      <t>Shoes, Hehku</t>
    </r>
  </si>
  <si>
    <r>
      <rPr>
        <sz val="10"/>
        <rFont val="Calibri"/>
        <family val="0"/>
      </rPr>
      <t>Shoes, Wadi</t>
    </r>
  </si>
  <si>
    <r>
      <rPr>
        <sz val="10"/>
        <rFont val="Calibri"/>
        <family val="0"/>
      </rPr>
      <t>Shoes, Gem</t>
    </r>
  </si>
  <si>
    <r>
      <rPr>
        <sz val="10"/>
        <rFont val="Calibri"/>
        <family val="0"/>
      </rPr>
      <t>Shoes, Rill</t>
    </r>
  </si>
  <si>
    <r>
      <rPr>
        <sz val="10"/>
        <rFont val="Calibri"/>
        <family val="0"/>
      </rPr>
      <t>Shoes, Citrine</t>
    </r>
  </si>
  <si>
    <r>
      <rPr>
        <sz val="10"/>
        <rFont val="Calibri"/>
        <family val="0"/>
      </rPr>
      <t>Shoes, Ria</t>
    </r>
  </si>
  <si>
    <r>
      <rPr>
        <sz val="10"/>
        <rFont val="Calibri"/>
        <family val="0"/>
      </rPr>
      <t>Shoes, Silt</t>
    </r>
  </si>
  <si>
    <r>
      <rPr>
        <sz val="10"/>
        <rFont val="Calibri"/>
        <family val="0"/>
      </rPr>
      <t>Baby T-shirt, Guppy</t>
    </r>
  </si>
  <si>
    <r>
      <rPr>
        <sz val="10"/>
        <rFont val="Calibri"/>
        <family val="0"/>
      </rPr>
      <t>Baby Shirt, Parvi</t>
    </r>
  </si>
  <si>
    <r>
      <rPr>
        <sz val="10"/>
        <rFont val="Calibri"/>
        <family val="0"/>
      </rPr>
      <t>Kids T-shirt, Fisu</t>
    </r>
  </si>
  <si>
    <r>
      <rPr>
        <sz val="10"/>
        <rFont val="Calibri"/>
        <family val="0"/>
      </rPr>
      <t>Kids shirt, River</t>
    </r>
  </si>
  <si>
    <r>
      <rPr>
        <sz val="10"/>
        <rFont val="Calibri"/>
        <family val="0"/>
      </rPr>
      <t>Baby shorts, Basin</t>
    </r>
  </si>
  <si>
    <r>
      <rPr>
        <sz val="10"/>
        <rFont val="Calibri"/>
        <family val="0"/>
      </rPr>
      <t>Baby long shorts, Pool</t>
    </r>
  </si>
  <si>
    <r>
      <rPr>
        <sz val="10"/>
        <rFont val="Calibri"/>
        <family val="0"/>
      </rPr>
      <t>Kids long shorts, Coral</t>
    </r>
  </si>
  <si>
    <r>
      <rPr>
        <sz val="10"/>
        <rFont val="Calibri"/>
        <family val="0"/>
      </rPr>
      <t>Kids shorts, Oyster</t>
    </r>
  </si>
  <si>
    <r>
      <rPr>
        <sz val="10"/>
        <rFont val="Calibri"/>
        <family val="0"/>
      </rPr>
      <t>Kids shorts, Sunstone</t>
    </r>
  </si>
  <si>
    <r>
      <rPr>
        <sz val="10"/>
        <rFont val="Calibri"/>
        <family val="0"/>
      </rPr>
      <t>Kids shorts, Shine</t>
    </r>
  </si>
  <si>
    <r>
      <rPr>
        <sz val="10"/>
        <rFont val="Calibri"/>
        <family val="0"/>
      </rPr>
      <t>Baby sunsuit, Uimari</t>
    </r>
  </si>
  <si>
    <r>
      <rPr>
        <sz val="10"/>
        <rFont val="Calibri"/>
        <family val="0"/>
      </rPr>
      <t>Kids swiming suit, Skim</t>
    </r>
  </si>
  <si>
    <r>
      <rPr>
        <sz val="10"/>
        <rFont val="Calibri"/>
        <family val="0"/>
      </rPr>
      <t>Kids sunsuit, Poukama</t>
    </r>
  </si>
  <si>
    <r>
      <rPr>
        <sz val="10"/>
        <rFont val="Calibri"/>
        <family val="0"/>
      </rPr>
      <t>Kids sunproof set, Liplatus</t>
    </r>
  </si>
  <si>
    <t>STYLE</t>
  </si>
  <si>
    <t>QUALITY</t>
  </si>
  <si>
    <t>EUR</t>
  </si>
  <si>
    <t xml:space="preserve">Отовая </t>
  </si>
  <si>
    <t>в России</t>
  </si>
  <si>
    <t>SPRING 2012</t>
  </si>
  <si>
    <t>RUB</t>
  </si>
  <si>
    <t>Рекомендованная розничная</t>
  </si>
  <si>
    <t>в России RUB</t>
  </si>
  <si>
    <t>100 000-200 000</t>
  </si>
  <si>
    <t>30 000-100 000</t>
  </si>
  <si>
    <t>REIMA RUSSIA SS 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</si>
</sst>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###0"/>
    <numFmt numFmtId="165" formatCode="#,##0;#,##0"/>
    <numFmt numFmtId="166" formatCode="#,##0.0;#,##0.0"/>
    <numFmt numFmtId="167" formatCode="#,##0.00;#,##0.00"/>
    <numFmt numFmtId="168" formatCode="0.0"/>
    <numFmt numFmtId="169" formatCode="#,##0.00&quot;р.&quot;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##0.0;###0.0"/>
    <numFmt numFmtId="180" formatCode="###0.00;###0.00"/>
    <numFmt numFmtId="181" formatCode="[$-FC19]d\ mmmm\ yyyy\ &quot;г.&quot;"/>
  </numFmts>
  <fonts count="48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Calibri"/>
      <family val="0"/>
    </font>
    <font>
      <b/>
      <sz val="11"/>
      <name val="Calibri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5" borderId="1" applyNumberFormat="0" applyFont="0" applyAlignment="0" applyProtection="0"/>
    <xf numFmtId="0" fontId="4" fillId="35" borderId="1" applyNumberFormat="0" applyFont="0" applyAlignment="0" applyProtection="0"/>
    <xf numFmtId="0" fontId="9" fillId="36" borderId="2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8" borderId="2" applyNumberFormat="0" applyAlignment="0" applyProtection="0"/>
    <xf numFmtId="0" fontId="13" fillId="37" borderId="3" applyNumberFormat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41" borderId="0" applyNumberFormat="0" applyBorder="0" applyAlignment="0" applyProtection="0"/>
    <xf numFmtId="0" fontId="14" fillId="42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15" fillId="3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10" applyNumberFormat="0" applyAlignment="0" applyProtection="0"/>
    <xf numFmtId="0" fontId="30" fillId="50" borderId="11" applyNumberFormat="0" applyAlignment="0" applyProtection="0"/>
    <xf numFmtId="0" fontId="31" fillId="50" borderId="10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51" borderId="16" applyNumberFormat="0" applyAlignment="0" applyProtection="0"/>
    <xf numFmtId="0" fontId="38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5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4" borderId="17" applyNumberFormat="0" applyFont="0" applyAlignment="0" applyProtection="0"/>
    <xf numFmtId="9" fontId="0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5" borderId="0" applyNumberFormat="0" applyBorder="0" applyAlignment="0" applyProtection="0"/>
  </cellStyleXfs>
  <cellXfs count="51">
    <xf numFmtId="0" fontId="0" fillId="2" borderId="0" xfId="0" applyFill="1" applyBorder="1" applyAlignment="1">
      <alignment horizontal="left" vertical="top"/>
    </xf>
    <xf numFmtId="169" fontId="6" fillId="56" borderId="19" xfId="97" applyNumberFormat="1" applyFont="1" applyFill="1" applyBorder="1" applyAlignment="1">
      <alignment horizontal="center"/>
      <protection/>
    </xf>
    <xf numFmtId="169" fontId="6" fillId="56" borderId="20" xfId="97" applyNumberFormat="1" applyFont="1" applyFill="1" applyBorder="1" applyAlignment="1">
      <alignment horizontal="center"/>
      <protection/>
    </xf>
    <xf numFmtId="169" fontId="6" fillId="56" borderId="21" xfId="97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169" fontId="6" fillId="56" borderId="22" xfId="97" applyNumberFormat="1" applyFont="1" applyFill="1" applyBorder="1" applyAlignment="1">
      <alignment horizontal="center"/>
      <protection/>
    </xf>
    <xf numFmtId="169" fontId="6" fillId="56" borderId="23" xfId="97" applyNumberFormat="1" applyFont="1" applyFill="1" applyBorder="1" applyAlignment="1">
      <alignment horizontal="center"/>
      <protection/>
    </xf>
    <xf numFmtId="169" fontId="6" fillId="56" borderId="24" xfId="97" applyNumberFormat="1" applyFont="1" applyFill="1" applyBorder="1" applyAlignment="1">
      <alignment horizontal="center"/>
      <protection/>
    </xf>
    <xf numFmtId="2" fontId="6" fillId="56" borderId="19" xfId="97" applyNumberFormat="1" applyFont="1" applyFill="1" applyBorder="1" applyAlignment="1">
      <alignment horizontal="center" wrapText="1"/>
      <protection/>
    </xf>
    <xf numFmtId="2" fontId="6" fillId="56" borderId="20" xfId="97" applyNumberFormat="1" applyFont="1" applyFill="1" applyBorder="1" applyAlignment="1">
      <alignment horizontal="center"/>
      <protection/>
    </xf>
    <xf numFmtId="2" fontId="6" fillId="56" borderId="21" xfId="97" applyNumberFormat="1" applyFont="1" applyFill="1" applyBorder="1" applyAlignment="1">
      <alignment horizontal="center"/>
      <protection/>
    </xf>
    <xf numFmtId="49" fontId="5" fillId="56" borderId="19" xfId="97" applyNumberFormat="1" applyFont="1" applyFill="1" applyBorder="1" applyAlignment="1">
      <alignment horizontal="left"/>
      <protection/>
    </xf>
    <xf numFmtId="49" fontId="5" fillId="56" borderId="20" xfId="97" applyNumberFormat="1" applyFont="1" applyFill="1" applyBorder="1" applyAlignment="1">
      <alignment horizontal="center"/>
      <protection/>
    </xf>
    <xf numFmtId="49" fontId="5" fillId="56" borderId="21" xfId="97" applyNumberFormat="1" applyFont="1" applyFill="1" applyBorder="1" applyAlignment="1">
      <alignment horizontal="left"/>
      <protection/>
    </xf>
    <xf numFmtId="1" fontId="46" fillId="2" borderId="25" xfId="0" applyNumberFormat="1" applyFont="1" applyFill="1" applyBorder="1" applyAlignment="1">
      <alignment horizontal="center" vertical="top"/>
    </xf>
    <xf numFmtId="2" fontId="46" fillId="2" borderId="25" xfId="0" applyNumberFormat="1" applyFont="1" applyFill="1" applyBorder="1" applyAlignment="1">
      <alignment horizontal="center" vertical="top"/>
    </xf>
    <xf numFmtId="1" fontId="46" fillId="2" borderId="26" xfId="0" applyNumberFormat="1" applyFont="1" applyFill="1" applyBorder="1" applyAlignment="1">
      <alignment horizontal="center" vertical="top"/>
    </xf>
    <xf numFmtId="2" fontId="46" fillId="2" borderId="26" xfId="0" applyNumberFormat="1" applyFont="1" applyFill="1" applyBorder="1" applyAlignment="1">
      <alignment horizontal="center" vertical="top"/>
    </xf>
    <xf numFmtId="1" fontId="46" fillId="2" borderId="27" xfId="0" applyNumberFormat="1" applyFont="1" applyFill="1" applyBorder="1" applyAlignment="1">
      <alignment horizontal="center" vertical="top"/>
    </xf>
    <xf numFmtId="2" fontId="46" fillId="2" borderId="27" xfId="0" applyNumberFormat="1" applyFont="1" applyFill="1" applyBorder="1" applyAlignment="1">
      <alignment horizontal="center" vertical="top"/>
    </xf>
    <xf numFmtId="180" fontId="46" fillId="57" borderId="28" xfId="0" applyNumberFormat="1" applyFont="1" applyFill="1" applyBorder="1" applyAlignment="1">
      <alignment horizontal="center" vertical="top" wrapText="1"/>
    </xf>
    <xf numFmtId="180" fontId="46" fillId="57" borderId="29" xfId="0" applyNumberFormat="1" applyFont="1" applyFill="1" applyBorder="1" applyAlignment="1">
      <alignment horizontal="center" vertical="top" wrapText="1"/>
    </xf>
    <xf numFmtId="180" fontId="46" fillId="57" borderId="30" xfId="0" applyNumberFormat="1" applyFont="1" applyFill="1" applyBorder="1" applyAlignment="1">
      <alignment horizontal="center" vertical="top" wrapText="1"/>
    </xf>
    <xf numFmtId="164" fontId="47" fillId="2" borderId="25" xfId="0" applyNumberFormat="1" applyFont="1" applyFill="1" applyBorder="1" applyAlignment="1">
      <alignment horizontal="center" vertical="top" wrapText="1"/>
    </xf>
    <xf numFmtId="0" fontId="0" fillId="2" borderId="25" xfId="0" applyFill="1" applyBorder="1" applyAlignment="1">
      <alignment horizontal="left" vertical="top" wrapText="1"/>
    </xf>
    <xf numFmtId="164" fontId="46" fillId="57" borderId="25" xfId="98" applyNumberFormat="1" applyFont="1" applyFill="1" applyBorder="1" applyAlignment="1">
      <alignment horizontal="center" vertical="top" wrapText="1"/>
      <protection/>
    </xf>
    <xf numFmtId="180" fontId="46" fillId="57" borderId="25" xfId="0" applyNumberFormat="1" applyFont="1" applyFill="1" applyBorder="1" applyAlignment="1">
      <alignment horizontal="center" vertical="top" wrapText="1"/>
    </xf>
    <xf numFmtId="1" fontId="46" fillId="2" borderId="25" xfId="0" applyNumberFormat="1" applyFont="1" applyFill="1" applyBorder="1" applyAlignment="1">
      <alignment horizontal="center" vertical="top"/>
    </xf>
    <xf numFmtId="164" fontId="47" fillId="2" borderId="26" xfId="0" applyNumberFormat="1" applyFont="1" applyFill="1" applyBorder="1" applyAlignment="1">
      <alignment horizontal="center" vertical="top" wrapText="1"/>
    </xf>
    <xf numFmtId="0" fontId="0" fillId="2" borderId="26" xfId="0" applyFill="1" applyBorder="1" applyAlignment="1">
      <alignment horizontal="left" vertical="top" wrapText="1"/>
    </xf>
    <xf numFmtId="164" fontId="46" fillId="57" borderId="26" xfId="98" applyNumberFormat="1" applyFont="1" applyFill="1" applyBorder="1" applyAlignment="1">
      <alignment horizontal="center" vertical="top" wrapText="1"/>
      <protection/>
    </xf>
    <xf numFmtId="180" fontId="46" fillId="57" borderId="26" xfId="0" applyNumberFormat="1" applyFont="1" applyFill="1" applyBorder="1" applyAlignment="1">
      <alignment horizontal="center" vertical="top" wrapText="1"/>
    </xf>
    <xf numFmtId="1" fontId="46" fillId="2" borderId="26" xfId="0" applyNumberFormat="1" applyFont="1" applyFill="1" applyBorder="1" applyAlignment="1">
      <alignment horizontal="center" vertical="top"/>
    </xf>
    <xf numFmtId="164" fontId="47" fillId="2" borderId="27" xfId="0" applyNumberFormat="1" applyFont="1" applyFill="1" applyBorder="1" applyAlignment="1">
      <alignment horizontal="center" vertical="top" wrapText="1"/>
    </xf>
    <xf numFmtId="0" fontId="0" fillId="2" borderId="27" xfId="0" applyFill="1" applyBorder="1" applyAlignment="1">
      <alignment horizontal="left" vertical="top" wrapText="1"/>
    </xf>
    <xf numFmtId="164" fontId="46" fillId="57" borderId="27" xfId="98" applyNumberFormat="1" applyFont="1" applyFill="1" applyBorder="1" applyAlignment="1">
      <alignment horizontal="center" vertical="top" wrapText="1"/>
      <protection/>
    </xf>
    <xf numFmtId="180" fontId="46" fillId="57" borderId="27" xfId="0" applyNumberFormat="1" applyFont="1" applyFill="1" applyBorder="1" applyAlignment="1">
      <alignment horizontal="center" vertical="top" wrapText="1"/>
    </xf>
    <xf numFmtId="1" fontId="46" fillId="2" borderId="27" xfId="0" applyNumberFormat="1" applyFont="1" applyFill="1" applyBorder="1" applyAlignment="1">
      <alignment horizontal="center" vertical="top"/>
    </xf>
    <xf numFmtId="164" fontId="46" fillId="57" borderId="25" xfId="0" applyNumberFormat="1" applyFont="1" applyFill="1" applyBorder="1" applyAlignment="1">
      <alignment horizontal="left" vertical="top" wrapText="1"/>
    </xf>
    <xf numFmtId="164" fontId="46" fillId="57" borderId="26" xfId="0" applyNumberFormat="1" applyFont="1" applyFill="1" applyBorder="1" applyAlignment="1">
      <alignment horizontal="left" vertical="top" wrapText="1"/>
    </xf>
    <xf numFmtId="0" fontId="0" fillId="57" borderId="26" xfId="0" applyFill="1" applyBorder="1" applyAlignment="1">
      <alignment horizontal="left" vertical="top" wrapText="1"/>
    </xf>
    <xf numFmtId="164" fontId="46" fillId="57" borderId="27" xfId="0" applyNumberFormat="1" applyFont="1" applyFill="1" applyBorder="1" applyAlignment="1">
      <alignment horizontal="left" vertical="top" wrapText="1"/>
    </xf>
    <xf numFmtId="3" fontId="6" fillId="56" borderId="21" xfId="97" applyNumberFormat="1" applyFont="1" applyFill="1" applyBorder="1" applyAlignment="1">
      <alignment horizontal="center"/>
      <protection/>
    </xf>
    <xf numFmtId="49" fontId="6" fillId="56" borderId="31" xfId="97" applyNumberFormat="1" applyFont="1" applyFill="1" applyBorder="1">
      <alignment/>
      <protection/>
    </xf>
    <xf numFmtId="168" fontId="6" fillId="56" borderId="32" xfId="97" applyNumberFormat="1" applyFont="1" applyFill="1" applyBorder="1" applyAlignment="1">
      <alignment horizontal="left"/>
      <protection/>
    </xf>
    <xf numFmtId="49" fontId="6" fillId="56" borderId="0" xfId="97" applyNumberFormat="1" applyFont="1" applyFill="1" applyBorder="1" applyAlignment="1">
      <alignment horizontal="center"/>
      <protection/>
    </xf>
    <xf numFmtId="0" fontId="4" fillId="56" borderId="20" xfId="97" applyFont="1" applyFill="1" applyBorder="1" applyAlignment="1">
      <alignment horizontal="left"/>
      <protection/>
    </xf>
    <xf numFmtId="49" fontId="6" fillId="56" borderId="33" xfId="97" applyNumberFormat="1" applyFont="1" applyFill="1" applyBorder="1">
      <alignment/>
      <protection/>
    </xf>
    <xf numFmtId="0" fontId="4" fillId="56" borderId="21" xfId="97" applyFont="1" applyFill="1" applyBorder="1" applyAlignment="1">
      <alignment horizontal="left"/>
      <protection/>
    </xf>
    <xf numFmtId="49" fontId="5" fillId="0" borderId="34" xfId="97" applyNumberFormat="1" applyFont="1" applyFill="1" applyBorder="1" applyAlignment="1">
      <alignment horizontal="left" wrapText="1"/>
      <protection/>
    </xf>
    <xf numFmtId="49" fontId="5" fillId="0" borderId="33" xfId="97" applyNumberFormat="1" applyFont="1" applyFill="1" applyBorder="1" applyAlignment="1">
      <alignment horizontal="left" wrapText="1"/>
      <protection/>
    </xf>
  </cellXfs>
  <cellStyles count="95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 % - Markeringsfarve1" xfId="27"/>
    <cellStyle name="40 % - Markeringsfarve2" xfId="28"/>
    <cellStyle name="40 % - Markeringsfarve3" xfId="29"/>
    <cellStyle name="40 % - Markeringsfarve4" xfId="30"/>
    <cellStyle name="40 % - Markeringsfarve5" xfId="31"/>
    <cellStyle name="40 % - Markeringsfarve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 % - Markeringsfarve1" xfId="39"/>
    <cellStyle name="60 % - Markeringsfarve2" xfId="40"/>
    <cellStyle name="60 % - Markeringsfarve3" xfId="41"/>
    <cellStyle name="60 % - Markeringsfarve4" xfId="42"/>
    <cellStyle name="60 % - Markeringsfarve5" xfId="43"/>
    <cellStyle name="60 % - Markeringsfarve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dvarselstekst" xfId="51"/>
    <cellStyle name="Bemærk!" xfId="52"/>
    <cellStyle name="Bemærk! 2" xfId="53"/>
    <cellStyle name="Beregning" xfId="54"/>
    <cellStyle name="Forklarende tekst" xfId="55"/>
    <cellStyle name="God" xfId="56"/>
    <cellStyle name="Input" xfId="57"/>
    <cellStyle name="Kontroller celle" xfId="58"/>
    <cellStyle name="Markeringsfarve1" xfId="59"/>
    <cellStyle name="Markeringsfarve2" xfId="60"/>
    <cellStyle name="Markeringsfarve3" xfId="61"/>
    <cellStyle name="Markeringsfarve4" xfId="62"/>
    <cellStyle name="Markeringsfarve5" xfId="63"/>
    <cellStyle name="Markeringsfarve6" xfId="64"/>
    <cellStyle name="Neutral" xfId="65"/>
    <cellStyle name="Normaali 2" xfId="66"/>
    <cellStyle name="Normaali 3" xfId="67"/>
    <cellStyle name="Output" xfId="68"/>
    <cellStyle name="Overskrift 1" xfId="69"/>
    <cellStyle name="Overskrift 2" xfId="70"/>
    <cellStyle name="Overskrift 3" xfId="71"/>
    <cellStyle name="Overskrift 4" xfId="72"/>
    <cellStyle name="Sammenkædet celle" xfId="73"/>
    <cellStyle name="Titel" xfId="74"/>
    <cellStyle name="Total" xfId="75"/>
    <cellStyle name="Ugyldig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A1">
      <selection activeCell="A1" sqref="A1:F1"/>
    </sheetView>
  </sheetViews>
  <sheetFormatPr defaultColWidth="9.33203125" defaultRowHeight="12.75"/>
  <cols>
    <col min="1" max="1" width="14.83203125" style="0" customWidth="1"/>
    <col min="2" max="2" width="11.16015625" style="0" customWidth="1"/>
    <col min="3" max="3" width="32.83203125" style="0" customWidth="1"/>
    <col min="4" max="4" width="21.16015625" style="4" customWidth="1"/>
    <col min="5" max="5" width="12.83203125" style="0" hidden="1" customWidth="1"/>
    <col min="6" max="6" width="12.66015625" style="0" hidden="1" customWidth="1"/>
    <col min="7" max="7" width="20.33203125" style="0" customWidth="1"/>
    <col min="8" max="8" width="12.83203125" style="0" hidden="1" customWidth="1"/>
    <col min="9" max="9" width="19.5" style="0" customWidth="1"/>
    <col min="10" max="10" width="12.83203125" style="0" hidden="1" customWidth="1"/>
    <col min="11" max="11" width="20.5" style="0" customWidth="1"/>
  </cols>
  <sheetData>
    <row r="1" spans="1:6" ht="23.25" customHeight="1" thickBot="1">
      <c r="A1" s="49" t="s">
        <v>230</v>
      </c>
      <c r="B1" s="50"/>
      <c r="C1" s="50"/>
      <c r="D1" s="50"/>
      <c r="E1" s="50"/>
      <c r="F1" s="50"/>
    </row>
    <row r="2" spans="1:11" ht="27.75" thickBot="1" thickTop="1">
      <c r="A2" s="11"/>
      <c r="B2" s="43"/>
      <c r="C2" s="44" t="s">
        <v>224</v>
      </c>
      <c r="D2" s="8" t="s">
        <v>226</v>
      </c>
      <c r="E2" s="5" t="s">
        <v>222</v>
      </c>
      <c r="F2" s="1" t="s">
        <v>222</v>
      </c>
      <c r="G2" s="1" t="s">
        <v>222</v>
      </c>
      <c r="H2" s="5" t="s">
        <v>222</v>
      </c>
      <c r="I2" s="5" t="s">
        <v>222</v>
      </c>
      <c r="J2" s="5" t="s">
        <v>222</v>
      </c>
      <c r="K2" s="5" t="s">
        <v>222</v>
      </c>
    </row>
    <row r="3" spans="1:11" ht="16.5" thickTop="1">
      <c r="A3" s="12" t="s">
        <v>219</v>
      </c>
      <c r="B3" s="45" t="s">
        <v>220</v>
      </c>
      <c r="C3" s="46"/>
      <c r="D3" s="9" t="s">
        <v>223</v>
      </c>
      <c r="E3" s="6" t="s">
        <v>223</v>
      </c>
      <c r="F3" s="2" t="s">
        <v>223</v>
      </c>
      <c r="G3" s="2" t="s">
        <v>227</v>
      </c>
      <c r="H3" s="6" t="s">
        <v>223</v>
      </c>
      <c r="I3" s="6" t="s">
        <v>227</v>
      </c>
      <c r="J3" s="6" t="s">
        <v>223</v>
      </c>
      <c r="K3" s="6" t="s">
        <v>227</v>
      </c>
    </row>
    <row r="4" spans="1:11" ht="16.5" thickBot="1">
      <c r="A4" s="13"/>
      <c r="B4" s="47"/>
      <c r="C4" s="48"/>
      <c r="D4" s="10" t="s">
        <v>225</v>
      </c>
      <c r="E4" s="7" t="s">
        <v>221</v>
      </c>
      <c r="F4" s="3" t="s">
        <v>221</v>
      </c>
      <c r="G4" s="42">
        <v>200000</v>
      </c>
      <c r="H4" s="7" t="s">
        <v>221</v>
      </c>
      <c r="I4" s="7" t="s">
        <v>228</v>
      </c>
      <c r="J4" s="7" t="s">
        <v>221</v>
      </c>
      <c r="K4" s="7" t="s">
        <v>229</v>
      </c>
    </row>
    <row r="5" spans="1:11" ht="27" customHeight="1" thickTop="1">
      <c r="A5" s="38">
        <v>510041</v>
      </c>
      <c r="B5" s="23">
        <v>189</v>
      </c>
      <c r="C5" s="24" t="s">
        <v>0</v>
      </c>
      <c r="D5" s="25">
        <v>4574</v>
      </c>
      <c r="E5" s="26">
        <v>59.74137931034483</v>
      </c>
      <c r="F5" s="15">
        <v>53.76724137931035</v>
      </c>
      <c r="G5" s="27">
        <v>2209.8336206896556</v>
      </c>
      <c r="H5" s="20">
        <v>59.74137931034483</v>
      </c>
      <c r="I5" s="14">
        <f>H5*42</f>
        <v>2509.137931034483</v>
      </c>
      <c r="J5" s="15">
        <f>H5*1.1</f>
        <v>65.71551724137932</v>
      </c>
      <c r="K5" s="14">
        <f>J5*42</f>
        <v>2760.051724137931</v>
      </c>
    </row>
    <row r="6" spans="1:11" ht="24.75" customHeight="1">
      <c r="A6" s="39">
        <v>510042</v>
      </c>
      <c r="B6" s="28">
        <v>180</v>
      </c>
      <c r="C6" s="29" t="s">
        <v>1</v>
      </c>
      <c r="D6" s="30">
        <v>4574</v>
      </c>
      <c r="E6" s="31">
        <v>59.74137931034483</v>
      </c>
      <c r="F6" s="17">
        <v>53.76724137931035</v>
      </c>
      <c r="G6" s="32">
        <v>2209.8336206896556</v>
      </c>
      <c r="H6" s="20">
        <v>59.74137931034483</v>
      </c>
      <c r="I6" s="16">
        <f aca="true" t="shared" si="0" ref="I6:I69">H6*42</f>
        <v>2509.137931034483</v>
      </c>
      <c r="J6" s="17">
        <f aca="true" t="shared" si="1" ref="J6:J69">H6*1.1</f>
        <v>65.71551724137932</v>
      </c>
      <c r="K6" s="16">
        <f aca="true" t="shared" si="2" ref="K6:K69">J6*42</f>
        <v>2760.051724137931</v>
      </c>
    </row>
    <row r="7" spans="1:11" ht="24.75" customHeight="1">
      <c r="A7" s="39">
        <v>510043</v>
      </c>
      <c r="B7" s="28">
        <v>189</v>
      </c>
      <c r="C7" s="29" t="s">
        <v>2</v>
      </c>
      <c r="D7" s="30">
        <v>4574</v>
      </c>
      <c r="E7" s="31">
        <v>59.74137931034483</v>
      </c>
      <c r="F7" s="17">
        <v>53.76724137931035</v>
      </c>
      <c r="G7" s="32">
        <v>2209.8336206896556</v>
      </c>
      <c r="H7" s="20">
        <v>59.74137931034483</v>
      </c>
      <c r="I7" s="16">
        <f t="shared" si="0"/>
        <v>2509.137931034483</v>
      </c>
      <c r="J7" s="17">
        <f t="shared" si="1"/>
        <v>65.71551724137932</v>
      </c>
      <c r="K7" s="16">
        <f t="shared" si="2"/>
        <v>2760.051724137931</v>
      </c>
    </row>
    <row r="8" spans="1:11" ht="24.75" customHeight="1">
      <c r="A8" s="39">
        <v>510044</v>
      </c>
      <c r="B8" s="28">
        <v>180</v>
      </c>
      <c r="C8" s="29" t="s">
        <v>3</v>
      </c>
      <c r="D8" s="30">
        <v>4574</v>
      </c>
      <c r="E8" s="31">
        <v>59.74137931034483</v>
      </c>
      <c r="F8" s="17">
        <v>53.76724137931035</v>
      </c>
      <c r="G8" s="32">
        <v>2209.8336206896556</v>
      </c>
      <c r="H8" s="20">
        <v>59.74137931034483</v>
      </c>
      <c r="I8" s="16">
        <f t="shared" si="0"/>
        <v>2509.137931034483</v>
      </c>
      <c r="J8" s="17">
        <f t="shared" si="1"/>
        <v>65.71551724137932</v>
      </c>
      <c r="K8" s="16">
        <f t="shared" si="2"/>
        <v>2760.051724137931</v>
      </c>
    </row>
    <row r="9" spans="1:11" ht="24.75" customHeight="1">
      <c r="A9" s="40" t="s">
        <v>4</v>
      </c>
      <c r="B9" s="28">
        <v>180</v>
      </c>
      <c r="C9" s="29" t="s">
        <v>5</v>
      </c>
      <c r="D9" s="30">
        <v>4574</v>
      </c>
      <c r="E9" s="31">
        <v>59.74137931034483</v>
      </c>
      <c r="F9" s="17">
        <v>53.76724137931035</v>
      </c>
      <c r="G9" s="32">
        <v>2209.8336206896556</v>
      </c>
      <c r="H9" s="20">
        <v>59.74137931034483</v>
      </c>
      <c r="I9" s="16">
        <f t="shared" si="0"/>
        <v>2509.137931034483</v>
      </c>
      <c r="J9" s="17">
        <f t="shared" si="1"/>
        <v>65.71551724137932</v>
      </c>
      <c r="K9" s="16">
        <f t="shared" si="2"/>
        <v>2760.051724137931</v>
      </c>
    </row>
    <row r="10" spans="1:11" ht="25.5" customHeight="1">
      <c r="A10" s="39">
        <v>510045</v>
      </c>
      <c r="B10" s="28">
        <v>189</v>
      </c>
      <c r="C10" s="29" t="s">
        <v>6</v>
      </c>
      <c r="D10" s="30">
        <v>4574</v>
      </c>
      <c r="E10" s="31">
        <v>59.74137931034483</v>
      </c>
      <c r="F10" s="17">
        <v>53.76724137931035</v>
      </c>
      <c r="G10" s="32">
        <v>2209.8336206896556</v>
      </c>
      <c r="H10" s="20">
        <v>59.74137931034483</v>
      </c>
      <c r="I10" s="16">
        <f t="shared" si="0"/>
        <v>2509.137931034483</v>
      </c>
      <c r="J10" s="17">
        <f t="shared" si="1"/>
        <v>65.71551724137932</v>
      </c>
      <c r="K10" s="16">
        <f t="shared" si="2"/>
        <v>2760.051724137931</v>
      </c>
    </row>
    <row r="11" spans="1:11" ht="24.75" customHeight="1">
      <c r="A11" s="39">
        <v>510046</v>
      </c>
      <c r="B11" s="28">
        <v>341</v>
      </c>
      <c r="C11" s="29" t="s">
        <v>7</v>
      </c>
      <c r="D11" s="30">
        <v>2726</v>
      </c>
      <c r="E11" s="31">
        <v>35.60344827586207</v>
      </c>
      <c r="F11" s="17">
        <v>32.043103448275865</v>
      </c>
      <c r="G11" s="32">
        <v>1316.9715517241382</v>
      </c>
      <c r="H11" s="20">
        <v>35.60344827586207</v>
      </c>
      <c r="I11" s="16">
        <f t="shared" si="0"/>
        <v>1495.344827586207</v>
      </c>
      <c r="J11" s="17">
        <f t="shared" si="1"/>
        <v>39.163793103448285</v>
      </c>
      <c r="K11" s="16">
        <f t="shared" si="2"/>
        <v>1644.879310344828</v>
      </c>
    </row>
    <row r="12" spans="1:11" ht="24.75" customHeight="1">
      <c r="A12" s="39">
        <v>510047</v>
      </c>
      <c r="B12" s="28">
        <v>319</v>
      </c>
      <c r="C12" s="29" t="s">
        <v>8</v>
      </c>
      <c r="D12" s="30">
        <v>3188</v>
      </c>
      <c r="E12" s="31">
        <v>41.63793103448276</v>
      </c>
      <c r="F12" s="17">
        <v>37.474137931034484</v>
      </c>
      <c r="G12" s="32">
        <v>1540.1870689655173</v>
      </c>
      <c r="H12" s="20">
        <v>41.63793103448276</v>
      </c>
      <c r="I12" s="16">
        <f t="shared" si="0"/>
        <v>1748.793103448276</v>
      </c>
      <c r="J12" s="17">
        <f t="shared" si="1"/>
        <v>45.80172413793104</v>
      </c>
      <c r="K12" s="16">
        <f t="shared" si="2"/>
        <v>1923.6724137931037</v>
      </c>
    </row>
    <row r="13" spans="1:11" ht="24.75" customHeight="1">
      <c r="A13" s="39">
        <v>510048</v>
      </c>
      <c r="B13" s="28">
        <v>319</v>
      </c>
      <c r="C13" s="29" t="s">
        <v>9</v>
      </c>
      <c r="D13" s="30">
        <v>3188</v>
      </c>
      <c r="E13" s="31">
        <v>41.63793103448276</v>
      </c>
      <c r="F13" s="17">
        <v>37.474137931034484</v>
      </c>
      <c r="G13" s="32">
        <v>1540.1870689655173</v>
      </c>
      <c r="H13" s="20">
        <v>41.63793103448276</v>
      </c>
      <c r="I13" s="16">
        <f t="shared" si="0"/>
        <v>1748.793103448276</v>
      </c>
      <c r="J13" s="17">
        <f t="shared" si="1"/>
        <v>45.80172413793104</v>
      </c>
      <c r="K13" s="16">
        <f t="shared" si="2"/>
        <v>1923.6724137931037</v>
      </c>
    </row>
    <row r="14" spans="1:11" ht="24.75" customHeight="1">
      <c r="A14" s="40" t="s">
        <v>10</v>
      </c>
      <c r="B14" s="28">
        <v>319</v>
      </c>
      <c r="C14" s="29" t="s">
        <v>11</v>
      </c>
      <c r="D14" s="30">
        <v>3188</v>
      </c>
      <c r="E14" s="31">
        <v>41.63793103448276</v>
      </c>
      <c r="F14" s="17">
        <v>37.474137931034484</v>
      </c>
      <c r="G14" s="32">
        <v>1540.1870689655173</v>
      </c>
      <c r="H14" s="20">
        <v>41.63793103448276</v>
      </c>
      <c r="I14" s="16">
        <f t="shared" si="0"/>
        <v>1748.793103448276</v>
      </c>
      <c r="J14" s="17">
        <f t="shared" si="1"/>
        <v>45.80172413793104</v>
      </c>
      <c r="K14" s="16">
        <f t="shared" si="2"/>
        <v>1923.6724137931037</v>
      </c>
    </row>
    <row r="15" spans="1:11" ht="25.5" customHeight="1">
      <c r="A15" s="40" t="s">
        <v>12</v>
      </c>
      <c r="B15" s="28">
        <v>319</v>
      </c>
      <c r="C15" s="29" t="s">
        <v>13</v>
      </c>
      <c r="D15" s="30">
        <v>3465</v>
      </c>
      <c r="E15" s="31">
        <v>45.258620689655174</v>
      </c>
      <c r="F15" s="17">
        <v>40.73275862068966</v>
      </c>
      <c r="G15" s="32">
        <v>1674.116379310345</v>
      </c>
      <c r="H15" s="20">
        <v>45.258620689655174</v>
      </c>
      <c r="I15" s="16">
        <f t="shared" si="0"/>
        <v>1900.8620689655172</v>
      </c>
      <c r="J15" s="17">
        <f t="shared" si="1"/>
        <v>49.7844827586207</v>
      </c>
      <c r="K15" s="16">
        <f t="shared" si="2"/>
        <v>2090.9482758620693</v>
      </c>
    </row>
    <row r="16" spans="1:11" ht="24.75" customHeight="1">
      <c r="A16" s="39">
        <v>510050</v>
      </c>
      <c r="B16" s="28">
        <v>319</v>
      </c>
      <c r="C16" s="29" t="s">
        <v>14</v>
      </c>
      <c r="D16" s="30">
        <v>3188</v>
      </c>
      <c r="E16" s="31">
        <v>41.63793103448276</v>
      </c>
      <c r="F16" s="17">
        <v>37.474137931034484</v>
      </c>
      <c r="G16" s="32">
        <v>1540.1870689655173</v>
      </c>
      <c r="H16" s="20">
        <v>41.63793103448276</v>
      </c>
      <c r="I16" s="16">
        <f t="shared" si="0"/>
        <v>1748.793103448276</v>
      </c>
      <c r="J16" s="17">
        <f t="shared" si="1"/>
        <v>45.80172413793104</v>
      </c>
      <c r="K16" s="16">
        <f t="shared" si="2"/>
        <v>1923.6724137931037</v>
      </c>
    </row>
    <row r="17" spans="1:11" ht="24.75" customHeight="1">
      <c r="A17" s="39">
        <v>510051</v>
      </c>
      <c r="B17" s="28">
        <v>319</v>
      </c>
      <c r="C17" s="29" t="s">
        <v>15</v>
      </c>
      <c r="D17" s="30">
        <v>3465</v>
      </c>
      <c r="E17" s="31">
        <v>45.258620689655174</v>
      </c>
      <c r="F17" s="17">
        <v>40.73275862068966</v>
      </c>
      <c r="G17" s="32">
        <v>1674.116379310345</v>
      </c>
      <c r="H17" s="20">
        <v>45.258620689655174</v>
      </c>
      <c r="I17" s="16">
        <f t="shared" si="0"/>
        <v>1900.8620689655172</v>
      </c>
      <c r="J17" s="17">
        <f t="shared" si="1"/>
        <v>49.7844827586207</v>
      </c>
      <c r="K17" s="16">
        <f t="shared" si="2"/>
        <v>2090.9482758620693</v>
      </c>
    </row>
    <row r="18" spans="1:11" ht="24.75" customHeight="1">
      <c r="A18" s="39">
        <v>511032</v>
      </c>
      <c r="B18" s="28">
        <v>189</v>
      </c>
      <c r="C18" s="29" t="s">
        <v>16</v>
      </c>
      <c r="D18" s="30">
        <v>3650</v>
      </c>
      <c r="E18" s="31">
        <v>47.67241379310345</v>
      </c>
      <c r="F18" s="17">
        <v>42.90517241379311</v>
      </c>
      <c r="G18" s="32">
        <v>1763.4025862068968</v>
      </c>
      <c r="H18" s="20">
        <v>47.67241379310345</v>
      </c>
      <c r="I18" s="16">
        <f t="shared" si="0"/>
        <v>2002.2413793103449</v>
      </c>
      <c r="J18" s="17">
        <f t="shared" si="1"/>
        <v>52.4396551724138</v>
      </c>
      <c r="K18" s="16">
        <f t="shared" si="2"/>
        <v>2202.4655172413795</v>
      </c>
    </row>
    <row r="19" spans="1:11" ht="24.75" customHeight="1">
      <c r="A19" s="39">
        <v>511033</v>
      </c>
      <c r="B19" s="28">
        <v>180</v>
      </c>
      <c r="C19" s="29" t="s">
        <v>17</v>
      </c>
      <c r="D19" s="30">
        <v>3650</v>
      </c>
      <c r="E19" s="31">
        <v>47.67241379310345</v>
      </c>
      <c r="F19" s="17">
        <v>42.90517241379311</v>
      </c>
      <c r="G19" s="32">
        <v>1763.4025862068968</v>
      </c>
      <c r="H19" s="20">
        <v>47.67241379310345</v>
      </c>
      <c r="I19" s="16">
        <f t="shared" si="0"/>
        <v>2002.2413793103449</v>
      </c>
      <c r="J19" s="17">
        <f t="shared" si="1"/>
        <v>52.4396551724138</v>
      </c>
      <c r="K19" s="16">
        <f t="shared" si="2"/>
        <v>2202.4655172413795</v>
      </c>
    </row>
    <row r="20" spans="1:11" ht="24.75" customHeight="1">
      <c r="A20" s="39">
        <v>511034</v>
      </c>
      <c r="B20" s="28">
        <v>189</v>
      </c>
      <c r="C20" s="29" t="s">
        <v>18</v>
      </c>
      <c r="D20" s="30">
        <v>3650</v>
      </c>
      <c r="E20" s="31">
        <v>47.67241379310345</v>
      </c>
      <c r="F20" s="17">
        <v>42.90517241379311</v>
      </c>
      <c r="G20" s="32">
        <v>1763.4025862068968</v>
      </c>
      <c r="H20" s="20">
        <v>47.67241379310345</v>
      </c>
      <c r="I20" s="16">
        <f t="shared" si="0"/>
        <v>2002.2413793103449</v>
      </c>
      <c r="J20" s="17">
        <f t="shared" si="1"/>
        <v>52.4396551724138</v>
      </c>
      <c r="K20" s="16">
        <f t="shared" si="2"/>
        <v>2202.4655172413795</v>
      </c>
    </row>
    <row r="21" spans="1:11" ht="25.5" customHeight="1">
      <c r="A21" s="39">
        <v>511035</v>
      </c>
      <c r="B21" s="28">
        <v>180</v>
      </c>
      <c r="C21" s="29" t="s">
        <v>19</v>
      </c>
      <c r="D21" s="30">
        <v>3650</v>
      </c>
      <c r="E21" s="31">
        <v>47.67241379310345</v>
      </c>
      <c r="F21" s="17">
        <v>42.90517241379311</v>
      </c>
      <c r="G21" s="32">
        <v>1763.4025862068968</v>
      </c>
      <c r="H21" s="20">
        <v>47.67241379310345</v>
      </c>
      <c r="I21" s="16">
        <f t="shared" si="0"/>
        <v>2002.2413793103449</v>
      </c>
      <c r="J21" s="17">
        <f t="shared" si="1"/>
        <v>52.4396551724138</v>
      </c>
      <c r="K21" s="16">
        <f t="shared" si="2"/>
        <v>2202.4655172413795</v>
      </c>
    </row>
    <row r="22" spans="1:11" ht="24.75" customHeight="1">
      <c r="A22" s="39">
        <v>511037</v>
      </c>
      <c r="B22" s="28">
        <v>341</v>
      </c>
      <c r="C22" s="29" t="s">
        <v>20</v>
      </c>
      <c r="D22" s="30">
        <v>2167</v>
      </c>
      <c r="E22" s="31">
        <v>28.304597701149426</v>
      </c>
      <c r="F22" s="17">
        <v>25.474137931034484</v>
      </c>
      <c r="G22" s="32">
        <v>1046.9870689655174</v>
      </c>
      <c r="H22" s="20">
        <v>28.304597701149426</v>
      </c>
      <c r="I22" s="16">
        <f t="shared" si="0"/>
        <v>1188.7931034482758</v>
      </c>
      <c r="J22" s="17">
        <f t="shared" si="1"/>
        <v>31.13505747126437</v>
      </c>
      <c r="K22" s="16">
        <f t="shared" si="2"/>
        <v>1307.6724137931035</v>
      </c>
    </row>
    <row r="23" spans="1:11" ht="24.75" customHeight="1">
      <c r="A23" s="39">
        <v>511038</v>
      </c>
      <c r="B23" s="28">
        <v>319</v>
      </c>
      <c r="C23" s="29" t="s">
        <v>21</v>
      </c>
      <c r="D23" s="30">
        <v>2726</v>
      </c>
      <c r="E23" s="31">
        <v>35.60344827586207</v>
      </c>
      <c r="F23" s="17">
        <v>32.043103448275865</v>
      </c>
      <c r="G23" s="32">
        <v>1316.9715517241382</v>
      </c>
      <c r="H23" s="20">
        <v>35.60344827586207</v>
      </c>
      <c r="I23" s="16">
        <f t="shared" si="0"/>
        <v>1495.344827586207</v>
      </c>
      <c r="J23" s="17">
        <f t="shared" si="1"/>
        <v>39.163793103448285</v>
      </c>
      <c r="K23" s="16">
        <f t="shared" si="2"/>
        <v>1644.879310344828</v>
      </c>
    </row>
    <row r="24" spans="1:11" ht="18" customHeight="1">
      <c r="A24" s="40" t="s">
        <v>22</v>
      </c>
      <c r="B24" s="28">
        <v>319</v>
      </c>
      <c r="C24" s="29" t="s">
        <v>23</v>
      </c>
      <c r="D24" s="30">
        <v>2726</v>
      </c>
      <c r="E24" s="31">
        <v>35.60344827586207</v>
      </c>
      <c r="F24" s="17">
        <v>32.043103448275865</v>
      </c>
      <c r="G24" s="32">
        <v>1316.9715517241382</v>
      </c>
      <c r="H24" s="20">
        <v>35.60344827586207</v>
      </c>
      <c r="I24" s="16">
        <f t="shared" si="0"/>
        <v>1495.344827586207</v>
      </c>
      <c r="J24" s="17">
        <f t="shared" si="1"/>
        <v>39.163793103448285</v>
      </c>
      <c r="K24" s="16">
        <f t="shared" si="2"/>
        <v>1644.879310344828</v>
      </c>
    </row>
    <row r="25" spans="1:11" ht="24.75" customHeight="1">
      <c r="A25" s="40" t="s">
        <v>24</v>
      </c>
      <c r="B25" s="28">
        <v>319</v>
      </c>
      <c r="C25" s="29" t="s">
        <v>25</v>
      </c>
      <c r="D25" s="30">
        <v>3003</v>
      </c>
      <c r="E25" s="31">
        <v>39.224137931034484</v>
      </c>
      <c r="F25" s="17">
        <v>35.30172413793104</v>
      </c>
      <c r="G25" s="32">
        <v>1450.9008620689658</v>
      </c>
      <c r="H25" s="20">
        <v>39.224137931034484</v>
      </c>
      <c r="I25" s="16">
        <f t="shared" si="0"/>
        <v>1647.4137931034484</v>
      </c>
      <c r="J25" s="17">
        <f t="shared" si="1"/>
        <v>43.146551724137936</v>
      </c>
      <c r="K25" s="16">
        <f t="shared" si="2"/>
        <v>1812.1551724137933</v>
      </c>
    </row>
    <row r="26" spans="1:11" ht="24.75" customHeight="1">
      <c r="A26" s="39">
        <v>511040</v>
      </c>
      <c r="B26" s="28">
        <v>319</v>
      </c>
      <c r="C26" s="29" t="s">
        <v>26</v>
      </c>
      <c r="D26" s="30">
        <v>2726</v>
      </c>
      <c r="E26" s="31">
        <v>35.3448275862069</v>
      </c>
      <c r="F26" s="17">
        <v>31.810344827586206</v>
      </c>
      <c r="G26" s="32">
        <v>1307.405172413793</v>
      </c>
      <c r="H26" s="20">
        <v>35.3448275862069</v>
      </c>
      <c r="I26" s="16">
        <f t="shared" si="0"/>
        <v>1484.4827586206898</v>
      </c>
      <c r="J26" s="17">
        <f t="shared" si="1"/>
        <v>38.87931034482759</v>
      </c>
      <c r="K26" s="16">
        <f t="shared" si="2"/>
        <v>1632.9310344827586</v>
      </c>
    </row>
    <row r="27" spans="1:11" ht="24.75" customHeight="1">
      <c r="A27" s="39">
        <v>511041</v>
      </c>
      <c r="B27" s="28">
        <v>319</v>
      </c>
      <c r="C27" s="29" t="s">
        <v>27</v>
      </c>
      <c r="D27" s="30">
        <v>3003</v>
      </c>
      <c r="E27" s="31">
        <v>39.224137931034484</v>
      </c>
      <c r="F27" s="17">
        <v>35.30172413793104</v>
      </c>
      <c r="G27" s="32">
        <v>1450.9008620689658</v>
      </c>
      <c r="H27" s="20">
        <v>39.224137931034484</v>
      </c>
      <c r="I27" s="16">
        <f t="shared" si="0"/>
        <v>1647.4137931034484</v>
      </c>
      <c r="J27" s="17">
        <f t="shared" si="1"/>
        <v>43.146551724137936</v>
      </c>
      <c r="K27" s="16">
        <f t="shared" si="2"/>
        <v>1812.1551724137933</v>
      </c>
    </row>
    <row r="28" spans="1:11" ht="24.75" customHeight="1">
      <c r="A28" s="39">
        <v>511044</v>
      </c>
      <c r="B28" s="28">
        <v>540</v>
      </c>
      <c r="C28" s="29" t="s">
        <v>28</v>
      </c>
      <c r="D28" s="30">
        <v>1381</v>
      </c>
      <c r="E28" s="31">
        <v>18.04597701149425</v>
      </c>
      <c r="F28" s="17">
        <v>16.241379310344826</v>
      </c>
      <c r="G28" s="32">
        <v>667.5206896551723</v>
      </c>
      <c r="H28" s="20">
        <v>18.04597701149425</v>
      </c>
      <c r="I28" s="16">
        <f t="shared" si="0"/>
        <v>757.9310344827586</v>
      </c>
      <c r="J28" s="17">
        <f t="shared" si="1"/>
        <v>19.850574712643677</v>
      </c>
      <c r="K28" s="16">
        <f t="shared" si="2"/>
        <v>833.7241379310344</v>
      </c>
    </row>
    <row r="29" spans="1:11" ht="24.75" customHeight="1">
      <c r="A29" s="40" t="s">
        <v>29</v>
      </c>
      <c r="B29" s="28">
        <v>180</v>
      </c>
      <c r="C29" s="29" t="s">
        <v>30</v>
      </c>
      <c r="D29" s="30">
        <v>2541</v>
      </c>
      <c r="E29" s="31">
        <v>33.189655172413794</v>
      </c>
      <c r="F29" s="17">
        <v>29.870689655172416</v>
      </c>
      <c r="G29" s="32">
        <v>1227.6853448275863</v>
      </c>
      <c r="H29" s="20">
        <v>33.189655172413794</v>
      </c>
      <c r="I29" s="16">
        <f t="shared" si="0"/>
        <v>1393.9655172413793</v>
      </c>
      <c r="J29" s="17">
        <f t="shared" si="1"/>
        <v>36.508620689655174</v>
      </c>
      <c r="K29" s="16">
        <f t="shared" si="2"/>
        <v>1533.3620689655172</v>
      </c>
    </row>
    <row r="30" spans="1:11" ht="24.75" customHeight="1">
      <c r="A30" s="40" t="s">
        <v>31</v>
      </c>
      <c r="B30" s="28">
        <v>189</v>
      </c>
      <c r="C30" s="29" t="s">
        <v>32</v>
      </c>
      <c r="D30" s="30">
        <v>2541</v>
      </c>
      <c r="E30" s="31">
        <v>33.189655172413794</v>
      </c>
      <c r="F30" s="17">
        <v>29.870689655172416</v>
      </c>
      <c r="G30" s="32">
        <v>1227.6853448275863</v>
      </c>
      <c r="H30" s="20">
        <v>33.189655172413794</v>
      </c>
      <c r="I30" s="16">
        <f t="shared" si="0"/>
        <v>1393.9655172413793</v>
      </c>
      <c r="J30" s="17">
        <f t="shared" si="1"/>
        <v>36.508620689655174</v>
      </c>
      <c r="K30" s="16">
        <f t="shared" si="2"/>
        <v>1533.3620689655172</v>
      </c>
    </row>
    <row r="31" spans="1:11" ht="25.5" customHeight="1">
      <c r="A31" s="39">
        <v>512021</v>
      </c>
      <c r="B31" s="28">
        <v>319</v>
      </c>
      <c r="C31" s="29" t="s">
        <v>33</v>
      </c>
      <c r="D31" s="30">
        <v>1617</v>
      </c>
      <c r="E31" s="31">
        <v>21.120689655172413</v>
      </c>
      <c r="F31" s="17">
        <v>19.00862068965517</v>
      </c>
      <c r="G31" s="32">
        <v>781.2543103448276</v>
      </c>
      <c r="H31" s="20">
        <v>21.120689655172413</v>
      </c>
      <c r="I31" s="16">
        <f t="shared" si="0"/>
        <v>887.0689655172414</v>
      </c>
      <c r="J31" s="17">
        <f t="shared" si="1"/>
        <v>23.232758620689655</v>
      </c>
      <c r="K31" s="16">
        <f t="shared" si="2"/>
        <v>975.7758620689655</v>
      </c>
    </row>
    <row r="32" spans="1:11" ht="24.75" customHeight="1">
      <c r="A32" s="39">
        <v>512022</v>
      </c>
      <c r="B32" s="28">
        <v>319</v>
      </c>
      <c r="C32" s="29" t="s">
        <v>34</v>
      </c>
      <c r="D32" s="30">
        <v>1617</v>
      </c>
      <c r="E32" s="31">
        <v>21.120689655172413</v>
      </c>
      <c r="F32" s="17">
        <v>19.00862068965517</v>
      </c>
      <c r="G32" s="32">
        <v>781.2543103448276</v>
      </c>
      <c r="H32" s="20">
        <v>21.120689655172413</v>
      </c>
      <c r="I32" s="16">
        <f t="shared" si="0"/>
        <v>887.0689655172414</v>
      </c>
      <c r="J32" s="17">
        <f t="shared" si="1"/>
        <v>23.232758620689655</v>
      </c>
      <c r="K32" s="16">
        <f t="shared" si="2"/>
        <v>975.7758620689655</v>
      </c>
    </row>
    <row r="33" spans="1:11" ht="24.75" customHeight="1">
      <c r="A33" s="39">
        <v>512025</v>
      </c>
      <c r="B33" s="28">
        <v>540</v>
      </c>
      <c r="C33" s="29" t="s">
        <v>35</v>
      </c>
      <c r="D33" s="30">
        <v>1150</v>
      </c>
      <c r="E33" s="31">
        <v>15.028735632183908</v>
      </c>
      <c r="F33" s="17">
        <v>13.525862068965518</v>
      </c>
      <c r="G33" s="32">
        <v>555.9129310344828</v>
      </c>
      <c r="H33" s="20">
        <v>15.028735632183908</v>
      </c>
      <c r="I33" s="16">
        <f t="shared" si="0"/>
        <v>631.2068965517242</v>
      </c>
      <c r="J33" s="17">
        <f t="shared" si="1"/>
        <v>16.5316091954023</v>
      </c>
      <c r="K33" s="16">
        <f t="shared" si="2"/>
        <v>694.3275862068966</v>
      </c>
    </row>
    <row r="34" spans="1:11" ht="24.75" customHeight="1">
      <c r="A34" s="39">
        <v>513031</v>
      </c>
      <c r="B34" s="28">
        <v>319</v>
      </c>
      <c r="C34" s="29" t="s">
        <v>36</v>
      </c>
      <c r="D34" s="30">
        <v>3650</v>
      </c>
      <c r="E34" s="31">
        <v>47.67241379310345</v>
      </c>
      <c r="F34" s="17">
        <v>42.90517241379311</v>
      </c>
      <c r="G34" s="32">
        <v>1763.4025862068968</v>
      </c>
      <c r="H34" s="20">
        <v>47.67241379310345</v>
      </c>
      <c r="I34" s="16">
        <f t="shared" si="0"/>
        <v>2002.2413793103449</v>
      </c>
      <c r="J34" s="17">
        <f t="shared" si="1"/>
        <v>52.4396551724138</v>
      </c>
      <c r="K34" s="16">
        <f t="shared" si="2"/>
        <v>2202.4655172413795</v>
      </c>
    </row>
    <row r="35" spans="1:11" ht="24.75" customHeight="1">
      <c r="A35" s="40" t="s">
        <v>37</v>
      </c>
      <c r="B35" s="28">
        <v>319</v>
      </c>
      <c r="C35" s="29" t="s">
        <v>38</v>
      </c>
      <c r="D35" s="30">
        <v>3650</v>
      </c>
      <c r="E35" s="31">
        <v>47.67241379310345</v>
      </c>
      <c r="F35" s="17">
        <v>42.90517241379311</v>
      </c>
      <c r="G35" s="32">
        <v>1763.4025862068968</v>
      </c>
      <c r="H35" s="20">
        <v>47.67241379310345</v>
      </c>
      <c r="I35" s="16">
        <f t="shared" si="0"/>
        <v>2002.2413793103449</v>
      </c>
      <c r="J35" s="17">
        <f t="shared" si="1"/>
        <v>52.4396551724138</v>
      </c>
      <c r="K35" s="16">
        <f t="shared" si="2"/>
        <v>2202.4655172413795</v>
      </c>
    </row>
    <row r="36" spans="1:11" ht="25.5" customHeight="1">
      <c r="A36" s="40" t="s">
        <v>39</v>
      </c>
      <c r="B36" s="28">
        <v>319</v>
      </c>
      <c r="C36" s="29" t="s">
        <v>40</v>
      </c>
      <c r="D36" s="30">
        <v>3927</v>
      </c>
      <c r="E36" s="31">
        <v>51.293103448275865</v>
      </c>
      <c r="F36" s="17">
        <v>46.16379310344828</v>
      </c>
      <c r="G36" s="32">
        <v>1897.3318965517242</v>
      </c>
      <c r="H36" s="20">
        <v>51.293103448275865</v>
      </c>
      <c r="I36" s="16">
        <f t="shared" si="0"/>
        <v>2154.3103448275865</v>
      </c>
      <c r="J36" s="17">
        <f t="shared" si="1"/>
        <v>56.42241379310346</v>
      </c>
      <c r="K36" s="16">
        <f t="shared" si="2"/>
        <v>2369.741379310345</v>
      </c>
    </row>
    <row r="37" spans="1:11" ht="24.75" customHeight="1">
      <c r="A37" s="39">
        <v>513033</v>
      </c>
      <c r="B37" s="28">
        <v>319</v>
      </c>
      <c r="C37" s="29" t="s">
        <v>41</v>
      </c>
      <c r="D37" s="30">
        <v>3650</v>
      </c>
      <c r="E37" s="31">
        <v>47.67241379310345</v>
      </c>
      <c r="F37" s="17">
        <v>42.90517241379311</v>
      </c>
      <c r="G37" s="32">
        <v>1763.4025862068968</v>
      </c>
      <c r="H37" s="20">
        <v>47.67241379310345</v>
      </c>
      <c r="I37" s="16">
        <f t="shared" si="0"/>
        <v>2002.2413793103449</v>
      </c>
      <c r="J37" s="17">
        <f t="shared" si="1"/>
        <v>52.4396551724138</v>
      </c>
      <c r="K37" s="16">
        <f t="shared" si="2"/>
        <v>2202.4655172413795</v>
      </c>
    </row>
    <row r="38" spans="1:11" ht="24.75" customHeight="1">
      <c r="A38" s="39">
        <v>513034</v>
      </c>
      <c r="B38" s="28">
        <v>319</v>
      </c>
      <c r="C38" s="29" t="s">
        <v>42</v>
      </c>
      <c r="D38" s="30">
        <v>3927</v>
      </c>
      <c r="E38" s="31">
        <v>51.293103448275865</v>
      </c>
      <c r="F38" s="17">
        <v>46.16379310344828</v>
      </c>
      <c r="G38" s="32">
        <v>1897.3318965517242</v>
      </c>
      <c r="H38" s="20">
        <v>51.293103448275865</v>
      </c>
      <c r="I38" s="16">
        <f t="shared" si="0"/>
        <v>2154.3103448275865</v>
      </c>
      <c r="J38" s="17">
        <f t="shared" si="1"/>
        <v>56.42241379310346</v>
      </c>
      <c r="K38" s="16">
        <f t="shared" si="2"/>
        <v>2369.741379310345</v>
      </c>
    </row>
    <row r="39" spans="1:11" ht="24.75" customHeight="1">
      <c r="A39" s="39">
        <v>516028</v>
      </c>
      <c r="B39" s="28">
        <v>885</v>
      </c>
      <c r="C39" s="29" t="s">
        <v>43</v>
      </c>
      <c r="D39" s="30">
        <v>1843</v>
      </c>
      <c r="E39" s="31">
        <v>24.080459770114942</v>
      </c>
      <c r="F39" s="17">
        <v>21.67241379310345</v>
      </c>
      <c r="G39" s="32">
        <v>890.7362068965517</v>
      </c>
      <c r="H39" s="20">
        <v>24.080459770114942</v>
      </c>
      <c r="I39" s="16">
        <f t="shared" si="0"/>
        <v>1011.3793103448276</v>
      </c>
      <c r="J39" s="17">
        <f t="shared" si="1"/>
        <v>26.48850574712644</v>
      </c>
      <c r="K39" s="16">
        <f t="shared" si="2"/>
        <v>1112.5172413793105</v>
      </c>
    </row>
    <row r="40" spans="1:11" ht="24.75" customHeight="1">
      <c r="A40" s="39">
        <v>516029</v>
      </c>
      <c r="B40" s="28">
        <v>832</v>
      </c>
      <c r="C40" s="29" t="s">
        <v>44</v>
      </c>
      <c r="D40" s="30">
        <v>1612</v>
      </c>
      <c r="E40" s="31">
        <v>21.063218390804597</v>
      </c>
      <c r="F40" s="17">
        <v>18.95689655172414</v>
      </c>
      <c r="G40" s="32">
        <v>779.1284482758622</v>
      </c>
      <c r="H40" s="20">
        <v>21.063218390804597</v>
      </c>
      <c r="I40" s="16">
        <f t="shared" si="0"/>
        <v>884.655172413793</v>
      </c>
      <c r="J40" s="17">
        <f t="shared" si="1"/>
        <v>23.169540229885058</v>
      </c>
      <c r="K40" s="16">
        <f t="shared" si="2"/>
        <v>973.1206896551724</v>
      </c>
    </row>
    <row r="41" spans="1:11" ht="24.75" customHeight="1">
      <c r="A41" s="39">
        <v>516030</v>
      </c>
      <c r="B41" s="28">
        <v>832</v>
      </c>
      <c r="C41" s="29" t="s">
        <v>45</v>
      </c>
      <c r="D41" s="30">
        <v>1612</v>
      </c>
      <c r="E41" s="31">
        <v>21.063218390804597</v>
      </c>
      <c r="F41" s="17">
        <v>18.95689655172414</v>
      </c>
      <c r="G41" s="32">
        <v>779.1284482758622</v>
      </c>
      <c r="H41" s="20">
        <v>21.063218390804597</v>
      </c>
      <c r="I41" s="16">
        <f t="shared" si="0"/>
        <v>884.655172413793</v>
      </c>
      <c r="J41" s="17">
        <f t="shared" si="1"/>
        <v>23.169540229885058</v>
      </c>
      <c r="K41" s="16">
        <f t="shared" si="2"/>
        <v>973.1206896551724</v>
      </c>
    </row>
    <row r="42" spans="1:11" ht="25.5" customHeight="1">
      <c r="A42" s="39">
        <v>516031</v>
      </c>
      <c r="B42" s="28">
        <v>832</v>
      </c>
      <c r="C42" s="29" t="s">
        <v>46</v>
      </c>
      <c r="D42" s="30">
        <v>1843</v>
      </c>
      <c r="E42" s="31">
        <v>24.080459770114942</v>
      </c>
      <c r="F42" s="17">
        <v>21.67241379310345</v>
      </c>
      <c r="G42" s="32">
        <v>890.7362068965517</v>
      </c>
      <c r="H42" s="20">
        <v>24.080459770114942</v>
      </c>
      <c r="I42" s="16">
        <f t="shared" si="0"/>
        <v>1011.3793103448276</v>
      </c>
      <c r="J42" s="17">
        <f t="shared" si="1"/>
        <v>26.48850574712644</v>
      </c>
      <c r="K42" s="16">
        <f t="shared" si="2"/>
        <v>1112.5172413793105</v>
      </c>
    </row>
    <row r="43" spans="1:11" ht="24.75" customHeight="1">
      <c r="A43" s="39">
        <v>516032</v>
      </c>
      <c r="B43" s="28">
        <v>832</v>
      </c>
      <c r="C43" s="29" t="s">
        <v>47</v>
      </c>
      <c r="D43" s="30">
        <v>1381</v>
      </c>
      <c r="E43" s="31">
        <v>18.04597701149425</v>
      </c>
      <c r="F43" s="17">
        <v>16.241379310344826</v>
      </c>
      <c r="G43" s="32">
        <v>667.5206896551723</v>
      </c>
      <c r="H43" s="20">
        <v>18.04597701149425</v>
      </c>
      <c r="I43" s="16">
        <f t="shared" si="0"/>
        <v>757.9310344827586</v>
      </c>
      <c r="J43" s="17">
        <f t="shared" si="1"/>
        <v>19.850574712643677</v>
      </c>
      <c r="K43" s="16">
        <f t="shared" si="2"/>
        <v>833.7241379310344</v>
      </c>
    </row>
    <row r="44" spans="1:11" ht="24.75" customHeight="1">
      <c r="A44" s="39">
        <v>516033</v>
      </c>
      <c r="B44" s="28">
        <v>885</v>
      </c>
      <c r="C44" s="29" t="s">
        <v>48</v>
      </c>
      <c r="D44" s="30">
        <v>1843</v>
      </c>
      <c r="E44" s="31">
        <v>24.080459770114942</v>
      </c>
      <c r="F44" s="17">
        <v>21.67241379310345</v>
      </c>
      <c r="G44" s="32">
        <v>890.7362068965517</v>
      </c>
      <c r="H44" s="20">
        <v>24.080459770114942</v>
      </c>
      <c r="I44" s="16">
        <f t="shared" si="0"/>
        <v>1011.3793103448276</v>
      </c>
      <c r="J44" s="17">
        <f t="shared" si="1"/>
        <v>26.48850574712644</v>
      </c>
      <c r="K44" s="16">
        <f t="shared" si="2"/>
        <v>1112.5172413793105</v>
      </c>
    </row>
    <row r="45" spans="1:11" ht="24.75" customHeight="1">
      <c r="A45" s="39">
        <v>516034</v>
      </c>
      <c r="B45" s="28">
        <v>885</v>
      </c>
      <c r="C45" s="29" t="s">
        <v>49</v>
      </c>
      <c r="D45" s="30">
        <v>1612</v>
      </c>
      <c r="E45" s="31">
        <v>21.063218390804597</v>
      </c>
      <c r="F45" s="17">
        <v>18.95689655172414</v>
      </c>
      <c r="G45" s="32">
        <v>779.1284482758622</v>
      </c>
      <c r="H45" s="20">
        <v>21.063218390804597</v>
      </c>
      <c r="I45" s="16">
        <f t="shared" si="0"/>
        <v>884.655172413793</v>
      </c>
      <c r="J45" s="17">
        <f t="shared" si="1"/>
        <v>23.169540229885058</v>
      </c>
      <c r="K45" s="16">
        <f t="shared" si="2"/>
        <v>973.1206896551724</v>
      </c>
    </row>
    <row r="46" spans="1:11" ht="24.75" customHeight="1">
      <c r="A46" s="39">
        <v>516035</v>
      </c>
      <c r="B46" s="28">
        <v>885</v>
      </c>
      <c r="C46" s="29" t="s">
        <v>50</v>
      </c>
      <c r="D46" s="30">
        <v>1612</v>
      </c>
      <c r="E46" s="31">
        <v>21.063218390804597</v>
      </c>
      <c r="F46" s="17">
        <v>18.95689655172414</v>
      </c>
      <c r="G46" s="32">
        <v>779.1284482758622</v>
      </c>
      <c r="H46" s="20">
        <v>21.063218390804597</v>
      </c>
      <c r="I46" s="16">
        <f t="shared" si="0"/>
        <v>884.655172413793</v>
      </c>
      <c r="J46" s="17">
        <f t="shared" si="1"/>
        <v>23.169540229885058</v>
      </c>
      <c r="K46" s="16">
        <f t="shared" si="2"/>
        <v>973.1206896551724</v>
      </c>
    </row>
    <row r="47" spans="1:11" ht="25.5" customHeight="1">
      <c r="A47" s="39">
        <v>516036</v>
      </c>
      <c r="B47" s="28">
        <v>885</v>
      </c>
      <c r="C47" s="29" t="s">
        <v>51</v>
      </c>
      <c r="D47" s="30">
        <v>1843</v>
      </c>
      <c r="E47" s="31">
        <v>24.080459770114942</v>
      </c>
      <c r="F47" s="17">
        <v>21.67241379310345</v>
      </c>
      <c r="G47" s="32">
        <v>890.7362068965517</v>
      </c>
      <c r="H47" s="20">
        <v>24.080459770114942</v>
      </c>
      <c r="I47" s="16">
        <f t="shared" si="0"/>
        <v>1011.3793103448276</v>
      </c>
      <c r="J47" s="17">
        <f t="shared" si="1"/>
        <v>26.48850574712644</v>
      </c>
      <c r="K47" s="16">
        <f t="shared" si="2"/>
        <v>1112.5172413793105</v>
      </c>
    </row>
    <row r="48" spans="1:11" ht="24.75" customHeight="1">
      <c r="A48" s="39">
        <v>517024</v>
      </c>
      <c r="B48" s="28">
        <v>832</v>
      </c>
      <c r="C48" s="29" t="s">
        <v>52</v>
      </c>
      <c r="D48" s="30">
        <v>596</v>
      </c>
      <c r="E48" s="31">
        <v>7.787356321839081</v>
      </c>
      <c r="F48" s="17">
        <v>7.0086206896551735</v>
      </c>
      <c r="G48" s="32">
        <v>288.0543103448276</v>
      </c>
      <c r="H48" s="20">
        <v>7.787356321839081</v>
      </c>
      <c r="I48" s="16">
        <f t="shared" si="0"/>
        <v>327.0689655172414</v>
      </c>
      <c r="J48" s="17">
        <f t="shared" si="1"/>
        <v>8.566091954022989</v>
      </c>
      <c r="K48" s="16">
        <f t="shared" si="2"/>
        <v>359.7758620689655</v>
      </c>
    </row>
    <row r="49" spans="1:11" ht="24.75" customHeight="1">
      <c r="A49" s="39">
        <v>517026</v>
      </c>
      <c r="B49" s="28">
        <v>180</v>
      </c>
      <c r="C49" s="29" t="s">
        <v>53</v>
      </c>
      <c r="D49" s="30">
        <v>827</v>
      </c>
      <c r="E49" s="31">
        <v>10.804597701149426</v>
      </c>
      <c r="F49" s="17">
        <v>9.724137931034484</v>
      </c>
      <c r="G49" s="32">
        <v>399.6620689655173</v>
      </c>
      <c r="H49" s="20">
        <v>10.804597701149426</v>
      </c>
      <c r="I49" s="16">
        <f t="shared" si="0"/>
        <v>453.7931034482759</v>
      </c>
      <c r="J49" s="17">
        <f t="shared" si="1"/>
        <v>11.88505747126437</v>
      </c>
      <c r="K49" s="16">
        <f t="shared" si="2"/>
        <v>499.17241379310354</v>
      </c>
    </row>
    <row r="50" spans="1:11" ht="24.75" customHeight="1">
      <c r="A50" s="39">
        <v>517027</v>
      </c>
      <c r="B50" s="28">
        <v>180</v>
      </c>
      <c r="C50" s="29" t="s">
        <v>54</v>
      </c>
      <c r="D50" s="30">
        <v>827</v>
      </c>
      <c r="E50" s="31">
        <v>10.804597701149426</v>
      </c>
      <c r="F50" s="17">
        <v>9.724137931034484</v>
      </c>
      <c r="G50" s="32">
        <v>399.6620689655173</v>
      </c>
      <c r="H50" s="20">
        <v>10.804597701149426</v>
      </c>
      <c r="I50" s="16">
        <f t="shared" si="0"/>
        <v>453.7931034482759</v>
      </c>
      <c r="J50" s="17">
        <f t="shared" si="1"/>
        <v>11.88505747126437</v>
      </c>
      <c r="K50" s="16">
        <f t="shared" si="2"/>
        <v>499.17241379310354</v>
      </c>
    </row>
    <row r="51" spans="1:11" ht="24.75" customHeight="1">
      <c r="A51" s="39">
        <v>517028</v>
      </c>
      <c r="B51" s="28">
        <v>319</v>
      </c>
      <c r="C51" s="29" t="s">
        <v>55</v>
      </c>
      <c r="D51" s="30">
        <v>457</v>
      </c>
      <c r="E51" s="31">
        <v>5.977011494252873</v>
      </c>
      <c r="F51" s="17">
        <v>5.379310344827586</v>
      </c>
      <c r="G51" s="32">
        <v>221.0896551724138</v>
      </c>
      <c r="H51" s="20">
        <v>5.977011494252873</v>
      </c>
      <c r="I51" s="16">
        <f t="shared" si="0"/>
        <v>251.03448275862067</v>
      </c>
      <c r="J51" s="17">
        <f t="shared" si="1"/>
        <v>6.574712643678161</v>
      </c>
      <c r="K51" s="16">
        <f t="shared" si="2"/>
        <v>276.1379310344828</v>
      </c>
    </row>
    <row r="52" spans="1:11" ht="24.75" customHeight="1">
      <c r="A52" s="39">
        <v>517029</v>
      </c>
      <c r="B52" s="28">
        <v>319</v>
      </c>
      <c r="C52" s="29" t="s">
        <v>56</v>
      </c>
      <c r="D52" s="30">
        <v>504</v>
      </c>
      <c r="E52" s="31">
        <v>6.580459770114942</v>
      </c>
      <c r="F52" s="17">
        <v>5.922413793103448</v>
      </c>
      <c r="G52" s="32">
        <v>243.41120689655173</v>
      </c>
      <c r="H52" s="20">
        <v>6.580459770114942</v>
      </c>
      <c r="I52" s="16">
        <f t="shared" si="0"/>
        <v>276.37931034482756</v>
      </c>
      <c r="J52" s="17">
        <f t="shared" si="1"/>
        <v>7.238505747126436</v>
      </c>
      <c r="K52" s="16">
        <f t="shared" si="2"/>
        <v>304.01724137931035</v>
      </c>
    </row>
    <row r="53" spans="1:11" ht="24.75" customHeight="1">
      <c r="A53" s="39">
        <v>517030</v>
      </c>
      <c r="B53" s="28">
        <v>540</v>
      </c>
      <c r="C53" s="29" t="s">
        <v>57</v>
      </c>
      <c r="D53" s="30">
        <v>550</v>
      </c>
      <c r="E53" s="31">
        <v>7.183908045977011</v>
      </c>
      <c r="F53" s="17">
        <v>6.46551724137931</v>
      </c>
      <c r="G53" s="32">
        <v>265.73275862068965</v>
      </c>
      <c r="H53" s="20">
        <v>7.183908045977011</v>
      </c>
      <c r="I53" s="16">
        <f t="shared" si="0"/>
        <v>301.7241379310345</v>
      </c>
      <c r="J53" s="17">
        <f t="shared" si="1"/>
        <v>7.902298850574713</v>
      </c>
      <c r="K53" s="16">
        <f t="shared" si="2"/>
        <v>331.89655172413796</v>
      </c>
    </row>
    <row r="54" spans="1:11" ht="24.75" customHeight="1">
      <c r="A54" s="39">
        <v>517031</v>
      </c>
      <c r="B54" s="28">
        <v>846</v>
      </c>
      <c r="C54" s="29" t="s">
        <v>58</v>
      </c>
      <c r="D54" s="30">
        <v>504</v>
      </c>
      <c r="E54" s="31">
        <v>6.580459770114942</v>
      </c>
      <c r="F54" s="17">
        <v>5.922413793103448</v>
      </c>
      <c r="G54" s="32">
        <v>243.41120689655173</v>
      </c>
      <c r="H54" s="20">
        <v>6.580459770114942</v>
      </c>
      <c r="I54" s="16">
        <f t="shared" si="0"/>
        <v>276.37931034482756</v>
      </c>
      <c r="J54" s="17">
        <f t="shared" si="1"/>
        <v>7.238505747126436</v>
      </c>
      <c r="K54" s="16">
        <f t="shared" si="2"/>
        <v>304.01724137931035</v>
      </c>
    </row>
    <row r="55" spans="1:11" ht="24.75" customHeight="1">
      <c r="A55" s="39">
        <v>518058</v>
      </c>
      <c r="B55" s="28">
        <v>808</v>
      </c>
      <c r="C55" s="29" t="s">
        <v>59</v>
      </c>
      <c r="D55" s="30">
        <v>1150</v>
      </c>
      <c r="E55" s="31">
        <v>15.028735632183908</v>
      </c>
      <c r="F55" s="17">
        <v>13.525862068965518</v>
      </c>
      <c r="G55" s="32">
        <v>555.9129310344828</v>
      </c>
      <c r="H55" s="20">
        <v>15.028735632183908</v>
      </c>
      <c r="I55" s="16">
        <f t="shared" si="0"/>
        <v>631.2068965517242</v>
      </c>
      <c r="J55" s="17">
        <f t="shared" si="1"/>
        <v>16.5316091954023</v>
      </c>
      <c r="K55" s="16">
        <f t="shared" si="2"/>
        <v>694.3275862068966</v>
      </c>
    </row>
    <row r="56" spans="1:11" ht="24.75" customHeight="1">
      <c r="A56" s="39">
        <v>518059</v>
      </c>
      <c r="B56" s="28">
        <v>808</v>
      </c>
      <c r="C56" s="29" t="s">
        <v>60</v>
      </c>
      <c r="D56" s="30">
        <v>1058</v>
      </c>
      <c r="E56" s="31">
        <v>13.821839080459771</v>
      </c>
      <c r="F56" s="17">
        <v>12.439655172413795</v>
      </c>
      <c r="G56" s="32">
        <v>511.269827586207</v>
      </c>
      <c r="H56" s="20">
        <v>13.821839080459771</v>
      </c>
      <c r="I56" s="16">
        <f t="shared" si="0"/>
        <v>580.5172413793103</v>
      </c>
      <c r="J56" s="17">
        <f t="shared" si="1"/>
        <v>15.204022988505749</v>
      </c>
      <c r="K56" s="16">
        <f t="shared" si="2"/>
        <v>638.5689655172414</v>
      </c>
    </row>
    <row r="57" spans="1:11" ht="24.75" customHeight="1">
      <c r="A57" s="39">
        <v>518060</v>
      </c>
      <c r="B57" s="28">
        <v>808</v>
      </c>
      <c r="C57" s="29" t="s">
        <v>61</v>
      </c>
      <c r="D57" s="30">
        <v>919</v>
      </c>
      <c r="E57" s="31">
        <v>12.011494252873563</v>
      </c>
      <c r="F57" s="17">
        <v>10.810344827586206</v>
      </c>
      <c r="G57" s="32">
        <v>444.3051724137931</v>
      </c>
      <c r="H57" s="20">
        <v>12.011494252873563</v>
      </c>
      <c r="I57" s="16">
        <f t="shared" si="0"/>
        <v>504.48275862068965</v>
      </c>
      <c r="J57" s="17">
        <f t="shared" si="1"/>
        <v>13.212643678160921</v>
      </c>
      <c r="K57" s="16">
        <f t="shared" si="2"/>
        <v>554.9310344827587</v>
      </c>
    </row>
    <row r="58" spans="1:11" ht="24.75" customHeight="1">
      <c r="A58" s="39">
        <v>518061</v>
      </c>
      <c r="B58" s="28">
        <v>808</v>
      </c>
      <c r="C58" s="29" t="s">
        <v>62</v>
      </c>
      <c r="D58" s="30">
        <v>919</v>
      </c>
      <c r="E58" s="31">
        <v>12.011494252873563</v>
      </c>
      <c r="F58" s="17">
        <v>10.810344827586206</v>
      </c>
      <c r="G58" s="32">
        <v>444.3051724137931</v>
      </c>
      <c r="H58" s="20">
        <v>12.011494252873563</v>
      </c>
      <c r="I58" s="16">
        <f t="shared" si="0"/>
        <v>504.48275862068965</v>
      </c>
      <c r="J58" s="17">
        <f t="shared" si="1"/>
        <v>13.212643678160921</v>
      </c>
      <c r="K58" s="16">
        <f t="shared" si="2"/>
        <v>554.9310344827587</v>
      </c>
    </row>
    <row r="59" spans="1:11" ht="25.5" customHeight="1">
      <c r="A59" s="39">
        <v>518062</v>
      </c>
      <c r="B59" s="28">
        <v>808</v>
      </c>
      <c r="C59" s="29" t="s">
        <v>63</v>
      </c>
      <c r="D59" s="30">
        <v>919</v>
      </c>
      <c r="E59" s="31">
        <v>12.011494252873563</v>
      </c>
      <c r="F59" s="17">
        <v>10.810344827586206</v>
      </c>
      <c r="G59" s="32">
        <v>444.3051724137931</v>
      </c>
      <c r="H59" s="20">
        <v>12.011494252873563</v>
      </c>
      <c r="I59" s="16">
        <f t="shared" si="0"/>
        <v>504.48275862068965</v>
      </c>
      <c r="J59" s="17">
        <f t="shared" si="1"/>
        <v>13.212643678160921</v>
      </c>
      <c r="K59" s="16">
        <f t="shared" si="2"/>
        <v>554.9310344827587</v>
      </c>
    </row>
    <row r="60" spans="1:11" ht="24.75" customHeight="1">
      <c r="A60" s="39">
        <v>518063</v>
      </c>
      <c r="B60" s="28">
        <v>808</v>
      </c>
      <c r="C60" s="29" t="s">
        <v>64</v>
      </c>
      <c r="D60" s="30">
        <v>873</v>
      </c>
      <c r="E60" s="31">
        <v>11.408045977011495</v>
      </c>
      <c r="F60" s="17">
        <v>10.267241379310345</v>
      </c>
      <c r="G60" s="32">
        <v>421.9836206896552</v>
      </c>
      <c r="H60" s="20">
        <v>11.408045977011495</v>
      </c>
      <c r="I60" s="16">
        <f t="shared" si="0"/>
        <v>479.1379310344828</v>
      </c>
      <c r="J60" s="17">
        <f t="shared" si="1"/>
        <v>12.548850574712645</v>
      </c>
      <c r="K60" s="16">
        <f t="shared" si="2"/>
        <v>527.0517241379312</v>
      </c>
    </row>
    <row r="61" spans="1:11" ht="24.75" customHeight="1">
      <c r="A61" s="39">
        <v>518064</v>
      </c>
      <c r="B61" s="28">
        <v>808</v>
      </c>
      <c r="C61" s="29" t="s">
        <v>65</v>
      </c>
      <c r="D61" s="30">
        <v>873</v>
      </c>
      <c r="E61" s="31">
        <v>11.408045977011495</v>
      </c>
      <c r="F61" s="17">
        <v>10.267241379310345</v>
      </c>
      <c r="G61" s="32">
        <v>421.9836206896552</v>
      </c>
      <c r="H61" s="20">
        <v>11.408045977011495</v>
      </c>
      <c r="I61" s="16">
        <f t="shared" si="0"/>
        <v>479.1379310344828</v>
      </c>
      <c r="J61" s="17">
        <f t="shared" si="1"/>
        <v>12.548850574712645</v>
      </c>
      <c r="K61" s="16">
        <f t="shared" si="2"/>
        <v>527.0517241379312</v>
      </c>
    </row>
    <row r="62" spans="1:11" ht="24.75" customHeight="1">
      <c r="A62" s="39">
        <v>518065</v>
      </c>
      <c r="B62" s="28">
        <v>351</v>
      </c>
      <c r="C62" s="29" t="s">
        <v>66</v>
      </c>
      <c r="D62" s="30">
        <v>688</v>
      </c>
      <c r="E62" s="31">
        <v>8.99425287356322</v>
      </c>
      <c r="F62" s="17">
        <v>8.094827586206897</v>
      </c>
      <c r="G62" s="32">
        <v>332.69741379310346</v>
      </c>
      <c r="H62" s="20">
        <v>8.99425287356322</v>
      </c>
      <c r="I62" s="16">
        <f t="shared" si="0"/>
        <v>377.75862068965523</v>
      </c>
      <c r="J62" s="17">
        <f t="shared" si="1"/>
        <v>9.893678160919542</v>
      </c>
      <c r="K62" s="16">
        <f t="shared" si="2"/>
        <v>415.53448275862075</v>
      </c>
    </row>
    <row r="63" spans="1:11" ht="24.75" customHeight="1">
      <c r="A63" s="39">
        <v>518066</v>
      </c>
      <c r="B63" s="28">
        <v>808</v>
      </c>
      <c r="C63" s="29" t="s">
        <v>67</v>
      </c>
      <c r="D63" s="30">
        <v>873</v>
      </c>
      <c r="E63" s="31">
        <v>11.408045977011495</v>
      </c>
      <c r="F63" s="17">
        <v>10.267241379310345</v>
      </c>
      <c r="G63" s="32">
        <v>421.9836206896552</v>
      </c>
      <c r="H63" s="20">
        <v>11.408045977011495</v>
      </c>
      <c r="I63" s="16">
        <f t="shared" si="0"/>
        <v>479.1379310344828</v>
      </c>
      <c r="J63" s="17">
        <f t="shared" si="1"/>
        <v>12.548850574712645</v>
      </c>
      <c r="K63" s="16">
        <f t="shared" si="2"/>
        <v>527.0517241379312</v>
      </c>
    </row>
    <row r="64" spans="1:11" ht="25.5" customHeight="1">
      <c r="A64" s="39">
        <v>518067</v>
      </c>
      <c r="B64" s="28">
        <v>808</v>
      </c>
      <c r="C64" s="29" t="s">
        <v>68</v>
      </c>
      <c r="D64" s="30">
        <v>873</v>
      </c>
      <c r="E64" s="31">
        <v>11.408045977011495</v>
      </c>
      <c r="F64" s="17">
        <v>10.267241379310345</v>
      </c>
      <c r="G64" s="32">
        <v>421.9836206896552</v>
      </c>
      <c r="H64" s="20">
        <v>11.408045977011495</v>
      </c>
      <c r="I64" s="16">
        <f t="shared" si="0"/>
        <v>479.1379310344828</v>
      </c>
      <c r="J64" s="17">
        <f t="shared" si="1"/>
        <v>12.548850574712645</v>
      </c>
      <c r="K64" s="16">
        <f t="shared" si="2"/>
        <v>527.0517241379312</v>
      </c>
    </row>
    <row r="65" spans="1:11" ht="24.75" customHeight="1">
      <c r="A65" s="39">
        <v>518068</v>
      </c>
      <c r="B65" s="28">
        <v>808</v>
      </c>
      <c r="C65" s="29" t="s">
        <v>69</v>
      </c>
      <c r="D65" s="30">
        <v>919</v>
      </c>
      <c r="E65" s="31">
        <v>12.011494252873563</v>
      </c>
      <c r="F65" s="17">
        <v>10.810344827586206</v>
      </c>
      <c r="G65" s="32">
        <v>444.3051724137931</v>
      </c>
      <c r="H65" s="20">
        <v>12.011494252873563</v>
      </c>
      <c r="I65" s="16">
        <f t="shared" si="0"/>
        <v>504.48275862068965</v>
      </c>
      <c r="J65" s="17">
        <f t="shared" si="1"/>
        <v>13.212643678160921</v>
      </c>
      <c r="K65" s="16">
        <f t="shared" si="2"/>
        <v>554.9310344827587</v>
      </c>
    </row>
    <row r="66" spans="1:11" ht="24.75" customHeight="1">
      <c r="A66" s="39">
        <v>518069</v>
      </c>
      <c r="B66" s="28">
        <v>808</v>
      </c>
      <c r="C66" s="29" t="s">
        <v>70</v>
      </c>
      <c r="D66" s="30">
        <v>919</v>
      </c>
      <c r="E66" s="31">
        <v>12.011494252873563</v>
      </c>
      <c r="F66" s="17">
        <v>10.810344827586206</v>
      </c>
      <c r="G66" s="32">
        <v>444.3051724137931</v>
      </c>
      <c r="H66" s="20">
        <v>12.011494252873563</v>
      </c>
      <c r="I66" s="16">
        <f t="shared" si="0"/>
        <v>504.48275862068965</v>
      </c>
      <c r="J66" s="17">
        <f t="shared" si="1"/>
        <v>13.212643678160921</v>
      </c>
      <c r="K66" s="16">
        <f t="shared" si="2"/>
        <v>554.9310344827587</v>
      </c>
    </row>
    <row r="67" spans="1:11" ht="24.75" customHeight="1">
      <c r="A67" s="39">
        <v>518070</v>
      </c>
      <c r="B67" s="28">
        <v>808</v>
      </c>
      <c r="C67" s="29" t="s">
        <v>71</v>
      </c>
      <c r="D67" s="30">
        <v>919</v>
      </c>
      <c r="E67" s="31">
        <v>12.011494252873563</v>
      </c>
      <c r="F67" s="17">
        <v>10.810344827586206</v>
      </c>
      <c r="G67" s="32">
        <v>444.3051724137931</v>
      </c>
      <c r="H67" s="20">
        <v>12.011494252873563</v>
      </c>
      <c r="I67" s="16">
        <f t="shared" si="0"/>
        <v>504.48275862068965</v>
      </c>
      <c r="J67" s="17">
        <f t="shared" si="1"/>
        <v>13.212643678160921</v>
      </c>
      <c r="K67" s="16">
        <f t="shared" si="2"/>
        <v>554.9310344827587</v>
      </c>
    </row>
    <row r="68" spans="1:11" ht="24.75" customHeight="1">
      <c r="A68" s="39">
        <v>518071</v>
      </c>
      <c r="B68" s="28">
        <v>832</v>
      </c>
      <c r="C68" s="29" t="s">
        <v>72</v>
      </c>
      <c r="D68" s="30">
        <v>596</v>
      </c>
      <c r="E68" s="31">
        <v>7.787356321839081</v>
      </c>
      <c r="F68" s="17">
        <v>7.0086206896551735</v>
      </c>
      <c r="G68" s="32">
        <v>288.0543103448276</v>
      </c>
      <c r="H68" s="20">
        <v>7.787356321839081</v>
      </c>
      <c r="I68" s="16">
        <f t="shared" si="0"/>
        <v>327.0689655172414</v>
      </c>
      <c r="J68" s="17">
        <f t="shared" si="1"/>
        <v>8.566091954022989</v>
      </c>
      <c r="K68" s="16">
        <f t="shared" si="2"/>
        <v>359.7758620689655</v>
      </c>
    </row>
    <row r="69" spans="1:11" ht="24.75" customHeight="1">
      <c r="A69" s="39">
        <v>518072</v>
      </c>
      <c r="B69" s="28">
        <v>351</v>
      </c>
      <c r="C69" s="29" t="s">
        <v>73</v>
      </c>
      <c r="D69" s="30">
        <v>688</v>
      </c>
      <c r="E69" s="31">
        <v>8.99425287356322</v>
      </c>
      <c r="F69" s="17">
        <v>8.094827586206897</v>
      </c>
      <c r="G69" s="32">
        <v>332.69741379310346</v>
      </c>
      <c r="H69" s="20">
        <v>8.99425287356322</v>
      </c>
      <c r="I69" s="16">
        <f t="shared" si="0"/>
        <v>377.75862068965523</v>
      </c>
      <c r="J69" s="17">
        <f t="shared" si="1"/>
        <v>9.893678160919542</v>
      </c>
      <c r="K69" s="16">
        <f t="shared" si="2"/>
        <v>415.53448275862075</v>
      </c>
    </row>
    <row r="70" spans="1:11" ht="25.5" customHeight="1">
      <c r="A70" s="39">
        <v>518073</v>
      </c>
      <c r="B70" s="28">
        <v>338</v>
      </c>
      <c r="C70" s="29" t="s">
        <v>74</v>
      </c>
      <c r="D70" s="30">
        <v>457</v>
      </c>
      <c r="E70" s="31">
        <v>5.977011494252873</v>
      </c>
      <c r="F70" s="17">
        <v>5.379310344827586</v>
      </c>
      <c r="G70" s="32">
        <v>221.0896551724138</v>
      </c>
      <c r="H70" s="20">
        <v>5.977011494252873</v>
      </c>
      <c r="I70" s="16">
        <f aca="true" t="shared" si="3" ref="I70:I133">H70*42</f>
        <v>251.03448275862067</v>
      </c>
      <c r="J70" s="17">
        <f aca="true" t="shared" si="4" ref="J70:J133">H70*1.1</f>
        <v>6.574712643678161</v>
      </c>
      <c r="K70" s="16">
        <f aca="true" t="shared" si="5" ref="K70:K133">J70*42</f>
        <v>276.1379310344828</v>
      </c>
    </row>
    <row r="71" spans="1:11" ht="24.75" customHeight="1">
      <c r="A71" s="40" t="s">
        <v>75</v>
      </c>
      <c r="B71" s="28">
        <v>180</v>
      </c>
      <c r="C71" s="29" t="s">
        <v>76</v>
      </c>
      <c r="D71" s="30">
        <v>966</v>
      </c>
      <c r="E71" s="31">
        <v>12.614942528735632</v>
      </c>
      <c r="F71" s="17">
        <v>11.353448275862068</v>
      </c>
      <c r="G71" s="32">
        <v>466.626724137931</v>
      </c>
      <c r="H71" s="20">
        <v>12.614942528735632</v>
      </c>
      <c r="I71" s="16">
        <f t="shared" si="3"/>
        <v>529.8275862068965</v>
      </c>
      <c r="J71" s="17">
        <f t="shared" si="4"/>
        <v>13.876436781609197</v>
      </c>
      <c r="K71" s="16">
        <f t="shared" si="5"/>
        <v>582.8103448275863</v>
      </c>
    </row>
    <row r="72" spans="1:11" ht="24.75" customHeight="1">
      <c r="A72" s="40" t="s">
        <v>77</v>
      </c>
      <c r="B72" s="28">
        <v>189</v>
      </c>
      <c r="C72" s="29" t="s">
        <v>78</v>
      </c>
      <c r="D72" s="30">
        <v>966</v>
      </c>
      <c r="E72" s="31">
        <v>12.614942528735632</v>
      </c>
      <c r="F72" s="17">
        <v>11.353448275862068</v>
      </c>
      <c r="G72" s="32">
        <v>466.626724137931</v>
      </c>
      <c r="H72" s="20">
        <v>12.614942528735632</v>
      </c>
      <c r="I72" s="16">
        <f t="shared" si="3"/>
        <v>529.8275862068965</v>
      </c>
      <c r="J72" s="17">
        <f t="shared" si="4"/>
        <v>13.876436781609197</v>
      </c>
      <c r="K72" s="16">
        <f t="shared" si="5"/>
        <v>582.8103448275863</v>
      </c>
    </row>
    <row r="73" spans="1:11" ht="24.75" customHeight="1">
      <c r="A73" s="39">
        <v>518075</v>
      </c>
      <c r="B73" s="28">
        <v>540</v>
      </c>
      <c r="C73" s="29" t="s">
        <v>79</v>
      </c>
      <c r="D73" s="30">
        <v>596</v>
      </c>
      <c r="E73" s="31">
        <v>7.787356321839081</v>
      </c>
      <c r="F73" s="17">
        <v>7.0086206896551735</v>
      </c>
      <c r="G73" s="32">
        <v>288.0543103448276</v>
      </c>
      <c r="H73" s="20">
        <v>7.787356321839081</v>
      </c>
      <c r="I73" s="16">
        <f t="shared" si="3"/>
        <v>327.0689655172414</v>
      </c>
      <c r="J73" s="17">
        <f t="shared" si="4"/>
        <v>8.566091954022989</v>
      </c>
      <c r="K73" s="16">
        <f t="shared" si="5"/>
        <v>359.7758620689655</v>
      </c>
    </row>
    <row r="74" spans="1:11" ht="24.75" customHeight="1">
      <c r="A74" s="39">
        <v>518076</v>
      </c>
      <c r="B74" s="28">
        <v>778</v>
      </c>
      <c r="C74" s="29" t="s">
        <v>80</v>
      </c>
      <c r="D74" s="30">
        <v>688</v>
      </c>
      <c r="E74" s="31">
        <v>8.99425287356322</v>
      </c>
      <c r="F74" s="17">
        <v>8.094827586206897</v>
      </c>
      <c r="G74" s="32">
        <v>332.69741379310346</v>
      </c>
      <c r="H74" s="20">
        <v>8.99425287356322</v>
      </c>
      <c r="I74" s="16">
        <f t="shared" si="3"/>
        <v>377.75862068965523</v>
      </c>
      <c r="J74" s="17">
        <f t="shared" si="4"/>
        <v>9.893678160919542</v>
      </c>
      <c r="K74" s="16">
        <f t="shared" si="5"/>
        <v>415.53448275862075</v>
      </c>
    </row>
    <row r="75" spans="1:11" ht="25.5" customHeight="1">
      <c r="A75" s="39">
        <v>518077</v>
      </c>
      <c r="B75" s="28">
        <v>778</v>
      </c>
      <c r="C75" s="29" t="s">
        <v>81</v>
      </c>
      <c r="D75" s="30">
        <v>781</v>
      </c>
      <c r="E75" s="31">
        <v>10.201149425287356</v>
      </c>
      <c r="F75" s="17">
        <v>9.181034482758621</v>
      </c>
      <c r="G75" s="32">
        <v>377.34051724137936</v>
      </c>
      <c r="H75" s="20">
        <v>10.201149425287356</v>
      </c>
      <c r="I75" s="16">
        <f t="shared" si="3"/>
        <v>428.44827586206895</v>
      </c>
      <c r="J75" s="17">
        <f t="shared" si="4"/>
        <v>11.221264367816094</v>
      </c>
      <c r="K75" s="16">
        <f t="shared" si="5"/>
        <v>471.29310344827593</v>
      </c>
    </row>
    <row r="76" spans="1:11" ht="24.75" customHeight="1">
      <c r="A76" s="39">
        <v>518083</v>
      </c>
      <c r="B76" s="28">
        <v>808</v>
      </c>
      <c r="C76" s="29" t="s">
        <v>82</v>
      </c>
      <c r="D76" s="30">
        <v>827</v>
      </c>
      <c r="E76" s="31">
        <v>10.804597701149426</v>
      </c>
      <c r="F76" s="17">
        <v>9.724137931034484</v>
      </c>
      <c r="G76" s="32">
        <v>399.6620689655173</v>
      </c>
      <c r="H76" s="20">
        <v>10.804597701149426</v>
      </c>
      <c r="I76" s="16">
        <f t="shared" si="3"/>
        <v>453.7931034482759</v>
      </c>
      <c r="J76" s="17">
        <f t="shared" si="4"/>
        <v>11.88505747126437</v>
      </c>
      <c r="K76" s="16">
        <f t="shared" si="5"/>
        <v>499.17241379310354</v>
      </c>
    </row>
    <row r="77" spans="1:11" ht="24.75" customHeight="1">
      <c r="A77" s="39">
        <v>520034</v>
      </c>
      <c r="B77" s="28">
        <v>189</v>
      </c>
      <c r="C77" s="29" t="s">
        <v>83</v>
      </c>
      <c r="D77" s="30">
        <v>5498</v>
      </c>
      <c r="E77" s="31">
        <v>71.8103448275862</v>
      </c>
      <c r="F77" s="17">
        <v>64.62931034482759</v>
      </c>
      <c r="G77" s="32">
        <v>2656.2646551724138</v>
      </c>
      <c r="H77" s="20">
        <v>71.8103448275862</v>
      </c>
      <c r="I77" s="16">
        <f t="shared" si="3"/>
        <v>3016.0344827586205</v>
      </c>
      <c r="J77" s="17">
        <f t="shared" si="4"/>
        <v>78.99137931034484</v>
      </c>
      <c r="K77" s="16">
        <f t="shared" si="5"/>
        <v>3317.6379310344832</v>
      </c>
    </row>
    <row r="78" spans="1:11" ht="24.75" customHeight="1">
      <c r="A78" s="39">
        <v>520035</v>
      </c>
      <c r="B78" s="28">
        <v>180</v>
      </c>
      <c r="C78" s="29" t="s">
        <v>84</v>
      </c>
      <c r="D78" s="30">
        <v>5498</v>
      </c>
      <c r="E78" s="31">
        <v>71.8103448275862</v>
      </c>
      <c r="F78" s="17">
        <v>64.62931034482759</v>
      </c>
      <c r="G78" s="32">
        <v>2656.2646551724138</v>
      </c>
      <c r="H78" s="20">
        <v>71.8103448275862</v>
      </c>
      <c r="I78" s="16">
        <f t="shared" si="3"/>
        <v>3016.0344827586205</v>
      </c>
      <c r="J78" s="17">
        <f t="shared" si="4"/>
        <v>78.99137931034484</v>
      </c>
      <c r="K78" s="16">
        <f t="shared" si="5"/>
        <v>3317.6379310344832</v>
      </c>
    </row>
    <row r="79" spans="1:11" ht="24.75" customHeight="1">
      <c r="A79" s="39">
        <v>520036</v>
      </c>
      <c r="B79" s="28">
        <v>189</v>
      </c>
      <c r="C79" s="29" t="s">
        <v>85</v>
      </c>
      <c r="D79" s="30">
        <v>5498</v>
      </c>
      <c r="E79" s="31">
        <v>71.8103448275862</v>
      </c>
      <c r="F79" s="17">
        <v>64.62931034482759</v>
      </c>
      <c r="G79" s="32">
        <v>2656.2646551724138</v>
      </c>
      <c r="H79" s="20">
        <v>71.8103448275862</v>
      </c>
      <c r="I79" s="16">
        <f t="shared" si="3"/>
        <v>3016.0344827586205</v>
      </c>
      <c r="J79" s="17">
        <f t="shared" si="4"/>
        <v>78.99137931034484</v>
      </c>
      <c r="K79" s="16">
        <f t="shared" si="5"/>
        <v>3317.6379310344832</v>
      </c>
    </row>
    <row r="80" spans="1:11" ht="24.75" customHeight="1">
      <c r="A80" s="39">
        <v>520037</v>
      </c>
      <c r="B80" s="28">
        <v>180</v>
      </c>
      <c r="C80" s="29" t="s">
        <v>86</v>
      </c>
      <c r="D80" s="30">
        <v>5498</v>
      </c>
      <c r="E80" s="31">
        <v>71.8103448275862</v>
      </c>
      <c r="F80" s="17">
        <v>64.62931034482759</v>
      </c>
      <c r="G80" s="32">
        <v>2656.2646551724138</v>
      </c>
      <c r="H80" s="20">
        <v>71.8103448275862</v>
      </c>
      <c r="I80" s="16">
        <f t="shared" si="3"/>
        <v>3016.0344827586205</v>
      </c>
      <c r="J80" s="17">
        <f t="shared" si="4"/>
        <v>78.99137931034484</v>
      </c>
      <c r="K80" s="16">
        <f t="shared" si="5"/>
        <v>3317.6379310344832</v>
      </c>
    </row>
    <row r="81" spans="1:11" ht="24.75" customHeight="1">
      <c r="A81" s="39">
        <v>520039</v>
      </c>
      <c r="B81" s="28">
        <v>518</v>
      </c>
      <c r="C81" s="29" t="s">
        <v>87</v>
      </c>
      <c r="D81" s="30">
        <v>4389</v>
      </c>
      <c r="E81" s="31">
        <v>57.327586206896555</v>
      </c>
      <c r="F81" s="17">
        <v>51.5948275862069</v>
      </c>
      <c r="G81" s="32">
        <v>2120.5474137931037</v>
      </c>
      <c r="H81" s="20">
        <v>57.327586206896555</v>
      </c>
      <c r="I81" s="16">
        <f t="shared" si="3"/>
        <v>2407.7586206896553</v>
      </c>
      <c r="J81" s="17">
        <f t="shared" si="4"/>
        <v>63.06034482758621</v>
      </c>
      <c r="K81" s="16">
        <f t="shared" si="5"/>
        <v>2648.534482758621</v>
      </c>
    </row>
    <row r="82" spans="1:11" ht="24.75" customHeight="1">
      <c r="A82" s="39">
        <v>521093</v>
      </c>
      <c r="B82" s="28">
        <v>510</v>
      </c>
      <c r="C82" s="29" t="s">
        <v>88</v>
      </c>
      <c r="D82" s="30">
        <v>3650</v>
      </c>
      <c r="E82" s="31">
        <v>47.67241379310345</v>
      </c>
      <c r="F82" s="17">
        <v>42.90517241379311</v>
      </c>
      <c r="G82" s="32">
        <v>1763.4025862068968</v>
      </c>
      <c r="H82" s="20">
        <v>47.67241379310345</v>
      </c>
      <c r="I82" s="16">
        <f t="shared" si="3"/>
        <v>2002.2413793103449</v>
      </c>
      <c r="J82" s="17">
        <f t="shared" si="4"/>
        <v>52.4396551724138</v>
      </c>
      <c r="K82" s="16">
        <f t="shared" si="5"/>
        <v>2202.4655172413795</v>
      </c>
    </row>
    <row r="83" spans="1:11" ht="24.75" customHeight="1">
      <c r="A83" s="39">
        <v>521094</v>
      </c>
      <c r="B83" s="28">
        <v>510</v>
      </c>
      <c r="C83" s="29" t="s">
        <v>89</v>
      </c>
      <c r="D83" s="30">
        <v>3650</v>
      </c>
      <c r="E83" s="31">
        <v>47.67241379310345</v>
      </c>
      <c r="F83" s="17">
        <v>42.90517241379311</v>
      </c>
      <c r="G83" s="32">
        <v>1763.4025862068968</v>
      </c>
      <c r="H83" s="20">
        <v>47.67241379310345</v>
      </c>
      <c r="I83" s="16">
        <f t="shared" si="3"/>
        <v>2002.2413793103449</v>
      </c>
      <c r="J83" s="17">
        <f t="shared" si="4"/>
        <v>52.4396551724138</v>
      </c>
      <c r="K83" s="16">
        <f t="shared" si="5"/>
        <v>2202.4655172413795</v>
      </c>
    </row>
    <row r="84" spans="1:11" ht="24.75" customHeight="1">
      <c r="A84" s="39">
        <v>521095</v>
      </c>
      <c r="B84" s="28">
        <v>329</v>
      </c>
      <c r="C84" s="29" t="s">
        <v>90</v>
      </c>
      <c r="D84" s="30">
        <v>3927</v>
      </c>
      <c r="E84" s="31">
        <v>51.293103448275865</v>
      </c>
      <c r="F84" s="17">
        <v>46.16379310344828</v>
      </c>
      <c r="G84" s="32">
        <v>1897.3318965517242</v>
      </c>
      <c r="H84" s="20">
        <v>51.293103448275865</v>
      </c>
      <c r="I84" s="16">
        <f t="shared" si="3"/>
        <v>2154.3103448275865</v>
      </c>
      <c r="J84" s="17">
        <f t="shared" si="4"/>
        <v>56.42241379310346</v>
      </c>
      <c r="K84" s="16">
        <f t="shared" si="5"/>
        <v>2369.741379310345</v>
      </c>
    </row>
    <row r="85" spans="1:11" ht="24.75" customHeight="1">
      <c r="A85" s="39">
        <v>521096</v>
      </c>
      <c r="B85" s="28">
        <v>536</v>
      </c>
      <c r="C85" s="29" t="s">
        <v>91</v>
      </c>
      <c r="D85" s="30">
        <v>2726</v>
      </c>
      <c r="E85" s="31">
        <v>35.60344827586207</v>
      </c>
      <c r="F85" s="17">
        <v>32.043103448275865</v>
      </c>
      <c r="G85" s="32">
        <v>1316.9715517241382</v>
      </c>
      <c r="H85" s="20">
        <v>35.60344827586207</v>
      </c>
      <c r="I85" s="16">
        <f t="shared" si="3"/>
        <v>1495.344827586207</v>
      </c>
      <c r="J85" s="17">
        <f t="shared" si="4"/>
        <v>39.163793103448285</v>
      </c>
      <c r="K85" s="16">
        <f t="shared" si="5"/>
        <v>1644.879310344828</v>
      </c>
    </row>
    <row r="86" spans="1:11" ht="24.75" customHeight="1">
      <c r="A86" s="39">
        <v>521097</v>
      </c>
      <c r="B86" s="28">
        <v>542</v>
      </c>
      <c r="C86" s="29" t="s">
        <v>92</v>
      </c>
      <c r="D86" s="30">
        <v>3188</v>
      </c>
      <c r="E86" s="31">
        <v>41.63793103448276</v>
      </c>
      <c r="F86" s="17">
        <v>37.474137931034484</v>
      </c>
      <c r="G86" s="32">
        <v>1540.1870689655173</v>
      </c>
      <c r="H86" s="20">
        <v>41.63793103448276</v>
      </c>
      <c r="I86" s="16">
        <f t="shared" si="3"/>
        <v>1748.793103448276</v>
      </c>
      <c r="J86" s="17">
        <f t="shared" si="4"/>
        <v>45.80172413793104</v>
      </c>
      <c r="K86" s="16">
        <f t="shared" si="5"/>
        <v>1923.6724137931037</v>
      </c>
    </row>
    <row r="87" spans="1:11" ht="25.5" customHeight="1">
      <c r="A87" s="39">
        <v>521098</v>
      </c>
      <c r="B87" s="28">
        <v>510</v>
      </c>
      <c r="C87" s="29" t="s">
        <v>93</v>
      </c>
      <c r="D87" s="30">
        <v>3650</v>
      </c>
      <c r="E87" s="31">
        <v>47.67241379310345</v>
      </c>
      <c r="F87" s="17">
        <v>42.90517241379311</v>
      </c>
      <c r="G87" s="32">
        <v>1763.4025862068968</v>
      </c>
      <c r="H87" s="20">
        <v>47.67241379310345</v>
      </c>
      <c r="I87" s="16">
        <f t="shared" si="3"/>
        <v>2002.2413793103449</v>
      </c>
      <c r="J87" s="17">
        <f t="shared" si="4"/>
        <v>52.4396551724138</v>
      </c>
      <c r="K87" s="16">
        <f t="shared" si="5"/>
        <v>2202.4655172413795</v>
      </c>
    </row>
    <row r="88" spans="1:11" ht="24.75" customHeight="1">
      <c r="A88" s="39">
        <v>521099</v>
      </c>
      <c r="B88" s="28">
        <v>510</v>
      </c>
      <c r="C88" s="29" t="s">
        <v>94</v>
      </c>
      <c r="D88" s="30">
        <v>3650</v>
      </c>
      <c r="E88" s="31">
        <v>47.67241379310345</v>
      </c>
      <c r="F88" s="17">
        <v>42.90517241379311</v>
      </c>
      <c r="G88" s="32">
        <v>1763.4025862068968</v>
      </c>
      <c r="H88" s="20">
        <v>47.67241379310345</v>
      </c>
      <c r="I88" s="16">
        <f t="shared" si="3"/>
        <v>2002.2413793103449</v>
      </c>
      <c r="J88" s="17">
        <f t="shared" si="4"/>
        <v>52.4396551724138</v>
      </c>
      <c r="K88" s="16">
        <f t="shared" si="5"/>
        <v>2202.4655172413795</v>
      </c>
    </row>
    <row r="89" spans="1:11" ht="24.75" customHeight="1">
      <c r="A89" s="39">
        <v>521101</v>
      </c>
      <c r="B89" s="28">
        <v>542</v>
      </c>
      <c r="C89" s="29" t="s">
        <v>95</v>
      </c>
      <c r="D89" s="30">
        <v>3650</v>
      </c>
      <c r="E89" s="31">
        <v>47.67241379310345</v>
      </c>
      <c r="F89" s="17">
        <v>42.90517241379311</v>
      </c>
      <c r="G89" s="32">
        <v>1763.4025862068968</v>
      </c>
      <c r="H89" s="20">
        <v>47.67241379310345</v>
      </c>
      <c r="I89" s="16">
        <f t="shared" si="3"/>
        <v>2002.2413793103449</v>
      </c>
      <c r="J89" s="17">
        <f t="shared" si="4"/>
        <v>52.4396551724138</v>
      </c>
      <c r="K89" s="16">
        <f t="shared" si="5"/>
        <v>2202.4655172413795</v>
      </c>
    </row>
    <row r="90" spans="1:11" ht="24.75" customHeight="1">
      <c r="A90" s="39">
        <v>521102</v>
      </c>
      <c r="B90" s="28">
        <v>536</v>
      </c>
      <c r="C90" s="29" t="s">
        <v>96</v>
      </c>
      <c r="D90" s="30">
        <v>2726</v>
      </c>
      <c r="E90" s="31">
        <v>35.60344827586207</v>
      </c>
      <c r="F90" s="17">
        <v>32.043103448275865</v>
      </c>
      <c r="G90" s="32">
        <v>1316.9715517241382</v>
      </c>
      <c r="H90" s="20">
        <v>35.60344827586207</v>
      </c>
      <c r="I90" s="16">
        <f t="shared" si="3"/>
        <v>1495.344827586207</v>
      </c>
      <c r="J90" s="17">
        <f t="shared" si="4"/>
        <v>39.163793103448285</v>
      </c>
      <c r="K90" s="16">
        <f t="shared" si="5"/>
        <v>1644.879310344828</v>
      </c>
    </row>
    <row r="91" spans="1:11" ht="24.75" customHeight="1">
      <c r="A91" s="39">
        <v>521103</v>
      </c>
      <c r="B91" s="28">
        <v>510</v>
      </c>
      <c r="C91" s="29" t="s">
        <v>97</v>
      </c>
      <c r="D91" s="30">
        <v>3650</v>
      </c>
      <c r="E91" s="31">
        <v>47.67241379310345</v>
      </c>
      <c r="F91" s="17">
        <v>42.90517241379311</v>
      </c>
      <c r="G91" s="32">
        <v>1763.4025862068968</v>
      </c>
      <c r="H91" s="20">
        <v>47.67241379310345</v>
      </c>
      <c r="I91" s="16">
        <f t="shared" si="3"/>
        <v>2002.2413793103449</v>
      </c>
      <c r="J91" s="17">
        <f t="shared" si="4"/>
        <v>52.4396551724138</v>
      </c>
      <c r="K91" s="16">
        <f t="shared" si="5"/>
        <v>2202.4655172413795</v>
      </c>
    </row>
    <row r="92" spans="1:11" ht="25.5" customHeight="1">
      <c r="A92" s="39">
        <v>521104</v>
      </c>
      <c r="B92" s="28">
        <v>510</v>
      </c>
      <c r="C92" s="29" t="s">
        <v>98</v>
      </c>
      <c r="D92" s="30">
        <v>3650</v>
      </c>
      <c r="E92" s="31">
        <v>47.67241379310345</v>
      </c>
      <c r="F92" s="17">
        <v>42.90517241379311</v>
      </c>
      <c r="G92" s="32">
        <v>1763.4025862068968</v>
      </c>
      <c r="H92" s="20">
        <v>47.67241379310345</v>
      </c>
      <c r="I92" s="16">
        <f t="shared" si="3"/>
        <v>2002.2413793103449</v>
      </c>
      <c r="J92" s="17">
        <f t="shared" si="4"/>
        <v>52.4396551724138</v>
      </c>
      <c r="K92" s="16">
        <f t="shared" si="5"/>
        <v>2202.4655172413795</v>
      </c>
    </row>
    <row r="93" spans="1:11" ht="24.75" customHeight="1">
      <c r="A93" s="39">
        <v>521105</v>
      </c>
      <c r="B93" s="28">
        <v>341</v>
      </c>
      <c r="C93" s="29" t="s">
        <v>99</v>
      </c>
      <c r="D93" s="30">
        <v>2264</v>
      </c>
      <c r="E93" s="31">
        <v>29.56896551724138</v>
      </c>
      <c r="F93" s="17">
        <v>26.612068965517242</v>
      </c>
      <c r="G93" s="32">
        <v>1093.7560344827587</v>
      </c>
      <c r="H93" s="20">
        <v>29.56896551724138</v>
      </c>
      <c r="I93" s="16">
        <f t="shared" si="3"/>
        <v>1241.896551724138</v>
      </c>
      <c r="J93" s="17">
        <f t="shared" si="4"/>
        <v>32.52586206896552</v>
      </c>
      <c r="K93" s="16">
        <f t="shared" si="5"/>
        <v>1366.086206896552</v>
      </c>
    </row>
    <row r="94" spans="1:11" ht="24.75" customHeight="1">
      <c r="A94" s="39">
        <v>521106</v>
      </c>
      <c r="B94" s="28">
        <v>341</v>
      </c>
      <c r="C94" s="29" t="s">
        <v>100</v>
      </c>
      <c r="D94" s="30">
        <v>2726</v>
      </c>
      <c r="E94" s="31">
        <v>35.60344827586207</v>
      </c>
      <c r="F94" s="17">
        <v>32.043103448275865</v>
      </c>
      <c r="G94" s="32">
        <v>1316.9715517241382</v>
      </c>
      <c r="H94" s="20">
        <v>35.60344827586207</v>
      </c>
      <c r="I94" s="16">
        <f t="shared" si="3"/>
        <v>1495.344827586207</v>
      </c>
      <c r="J94" s="17">
        <f t="shared" si="4"/>
        <v>39.163793103448285</v>
      </c>
      <c r="K94" s="16">
        <f t="shared" si="5"/>
        <v>1644.879310344828</v>
      </c>
    </row>
    <row r="95" spans="1:11" ht="24.75" customHeight="1">
      <c r="A95" s="39">
        <v>521107</v>
      </c>
      <c r="B95" s="28">
        <v>341</v>
      </c>
      <c r="C95" s="29" t="s">
        <v>101</v>
      </c>
      <c r="D95" s="30">
        <v>2726</v>
      </c>
      <c r="E95" s="31">
        <v>35.60344827586207</v>
      </c>
      <c r="F95" s="17">
        <v>32.043103448275865</v>
      </c>
      <c r="G95" s="32">
        <v>1316.9715517241382</v>
      </c>
      <c r="H95" s="20">
        <v>35.60344827586207</v>
      </c>
      <c r="I95" s="16">
        <f t="shared" si="3"/>
        <v>1495.344827586207</v>
      </c>
      <c r="J95" s="17">
        <f t="shared" si="4"/>
        <v>39.163793103448285</v>
      </c>
      <c r="K95" s="16">
        <f t="shared" si="5"/>
        <v>1644.879310344828</v>
      </c>
    </row>
    <row r="96" spans="1:11" ht="24.75" customHeight="1">
      <c r="A96" s="39">
        <v>521108</v>
      </c>
      <c r="B96" s="28">
        <v>150</v>
      </c>
      <c r="C96" s="29" t="s">
        <v>102</v>
      </c>
      <c r="D96" s="30">
        <v>5036</v>
      </c>
      <c r="E96" s="31">
        <v>65.77586206896552</v>
      </c>
      <c r="F96" s="17">
        <v>59.19827586206897</v>
      </c>
      <c r="G96" s="32">
        <v>2433.0491379310347</v>
      </c>
      <c r="H96" s="20">
        <v>65.77586206896552</v>
      </c>
      <c r="I96" s="16">
        <f t="shared" si="3"/>
        <v>2762.586206896552</v>
      </c>
      <c r="J96" s="17">
        <f t="shared" si="4"/>
        <v>72.35344827586208</v>
      </c>
      <c r="K96" s="16">
        <f t="shared" si="5"/>
        <v>3038.8448275862074</v>
      </c>
    </row>
    <row r="97" spans="1:11" ht="24.75" customHeight="1">
      <c r="A97" s="39">
        <v>521109</v>
      </c>
      <c r="B97" s="28">
        <v>150</v>
      </c>
      <c r="C97" s="29" t="s">
        <v>103</v>
      </c>
      <c r="D97" s="30">
        <v>5036</v>
      </c>
      <c r="E97" s="31">
        <v>65.77586206896552</v>
      </c>
      <c r="F97" s="17">
        <v>59.19827586206897</v>
      </c>
      <c r="G97" s="32">
        <v>2433.0491379310347</v>
      </c>
      <c r="H97" s="20">
        <v>65.77586206896552</v>
      </c>
      <c r="I97" s="16">
        <f t="shared" si="3"/>
        <v>2762.586206896552</v>
      </c>
      <c r="J97" s="17">
        <f t="shared" si="4"/>
        <v>72.35344827586208</v>
      </c>
      <c r="K97" s="16">
        <f t="shared" si="5"/>
        <v>3038.8448275862074</v>
      </c>
    </row>
    <row r="98" spans="1:11" ht="25.5" customHeight="1">
      <c r="A98" s="39">
        <v>521110</v>
      </c>
      <c r="B98" s="28">
        <v>189</v>
      </c>
      <c r="C98" s="29" t="s">
        <v>104</v>
      </c>
      <c r="D98" s="30">
        <v>5036</v>
      </c>
      <c r="E98" s="31">
        <v>65.77586206896552</v>
      </c>
      <c r="F98" s="17">
        <v>59.19827586206897</v>
      </c>
      <c r="G98" s="32">
        <v>2433.0491379310347</v>
      </c>
      <c r="H98" s="20">
        <v>65.77586206896552</v>
      </c>
      <c r="I98" s="16">
        <f t="shared" si="3"/>
        <v>2762.586206896552</v>
      </c>
      <c r="J98" s="17">
        <f t="shared" si="4"/>
        <v>72.35344827586208</v>
      </c>
      <c r="K98" s="16">
        <f t="shared" si="5"/>
        <v>3038.8448275862074</v>
      </c>
    </row>
    <row r="99" spans="1:11" ht="24.75" customHeight="1">
      <c r="A99" s="39">
        <v>521111</v>
      </c>
      <c r="B99" s="28">
        <v>150</v>
      </c>
      <c r="C99" s="29" t="s">
        <v>105</v>
      </c>
      <c r="D99" s="30">
        <v>5036</v>
      </c>
      <c r="E99" s="31">
        <v>65.77586206896552</v>
      </c>
      <c r="F99" s="17">
        <v>59.19827586206897</v>
      </c>
      <c r="G99" s="32">
        <v>2433.0491379310347</v>
      </c>
      <c r="H99" s="20">
        <v>65.77586206896552</v>
      </c>
      <c r="I99" s="16">
        <f t="shared" si="3"/>
        <v>2762.586206896552</v>
      </c>
      <c r="J99" s="17">
        <f t="shared" si="4"/>
        <v>72.35344827586208</v>
      </c>
      <c r="K99" s="16">
        <f t="shared" si="5"/>
        <v>3038.8448275862074</v>
      </c>
    </row>
    <row r="100" spans="1:11" ht="24.75" customHeight="1">
      <c r="A100" s="39">
        <v>521112</v>
      </c>
      <c r="B100" s="28">
        <v>189</v>
      </c>
      <c r="C100" s="29" t="s">
        <v>106</v>
      </c>
      <c r="D100" s="30">
        <v>5036</v>
      </c>
      <c r="E100" s="31">
        <v>65.77586206896552</v>
      </c>
      <c r="F100" s="17">
        <v>59.19827586206897</v>
      </c>
      <c r="G100" s="32">
        <v>2433.0491379310347</v>
      </c>
      <c r="H100" s="20">
        <v>65.77586206896552</v>
      </c>
      <c r="I100" s="16">
        <f t="shared" si="3"/>
        <v>2762.586206896552</v>
      </c>
      <c r="J100" s="17">
        <f t="shared" si="4"/>
        <v>72.35344827586208</v>
      </c>
      <c r="K100" s="16">
        <f t="shared" si="5"/>
        <v>3038.8448275862074</v>
      </c>
    </row>
    <row r="101" spans="1:11" ht="24.75" customHeight="1">
      <c r="A101" s="39">
        <v>521113</v>
      </c>
      <c r="B101" s="28">
        <v>150</v>
      </c>
      <c r="C101" s="29" t="s">
        <v>107</v>
      </c>
      <c r="D101" s="30">
        <v>5036</v>
      </c>
      <c r="E101" s="31">
        <v>65.77586206896552</v>
      </c>
      <c r="F101" s="17">
        <v>59.19827586206897</v>
      </c>
      <c r="G101" s="32">
        <v>2433.0491379310347</v>
      </c>
      <c r="H101" s="20">
        <v>65.77586206896552</v>
      </c>
      <c r="I101" s="16">
        <f t="shared" si="3"/>
        <v>2762.586206896552</v>
      </c>
      <c r="J101" s="17">
        <f t="shared" si="4"/>
        <v>72.35344827586208</v>
      </c>
      <c r="K101" s="16">
        <f t="shared" si="5"/>
        <v>3038.8448275862074</v>
      </c>
    </row>
    <row r="102" spans="1:11" ht="24.75" customHeight="1">
      <c r="A102" s="39">
        <v>521114</v>
      </c>
      <c r="B102" s="28">
        <v>150</v>
      </c>
      <c r="C102" s="29" t="s">
        <v>108</v>
      </c>
      <c r="D102" s="30">
        <v>4574</v>
      </c>
      <c r="E102" s="31">
        <v>59.74137931034483</v>
      </c>
      <c r="F102" s="17">
        <v>53.76724137931035</v>
      </c>
      <c r="G102" s="32">
        <v>2209.8336206896556</v>
      </c>
      <c r="H102" s="20">
        <v>59.74137931034483</v>
      </c>
      <c r="I102" s="16">
        <f t="shared" si="3"/>
        <v>2509.137931034483</v>
      </c>
      <c r="J102" s="17">
        <f t="shared" si="4"/>
        <v>65.71551724137932</v>
      </c>
      <c r="K102" s="16">
        <f t="shared" si="5"/>
        <v>2760.051724137931</v>
      </c>
    </row>
    <row r="103" spans="1:11" ht="25.5" customHeight="1">
      <c r="A103" s="39">
        <v>521115</v>
      </c>
      <c r="B103" s="28">
        <v>150</v>
      </c>
      <c r="C103" s="29" t="s">
        <v>109</v>
      </c>
      <c r="D103" s="30">
        <v>5036</v>
      </c>
      <c r="E103" s="31">
        <v>65.77586206896552</v>
      </c>
      <c r="F103" s="17">
        <v>59.19827586206897</v>
      </c>
      <c r="G103" s="32">
        <v>2433.0491379310347</v>
      </c>
      <c r="H103" s="20">
        <v>65.77586206896552</v>
      </c>
      <c r="I103" s="16">
        <f t="shared" si="3"/>
        <v>2762.586206896552</v>
      </c>
      <c r="J103" s="17">
        <f t="shared" si="4"/>
        <v>72.35344827586208</v>
      </c>
      <c r="K103" s="16">
        <f t="shared" si="5"/>
        <v>3038.8448275862074</v>
      </c>
    </row>
    <row r="104" spans="1:11" ht="24.75" customHeight="1">
      <c r="A104" s="39">
        <v>521116</v>
      </c>
      <c r="B104" s="28">
        <v>150</v>
      </c>
      <c r="C104" s="29" t="s">
        <v>110</v>
      </c>
      <c r="D104" s="30">
        <v>5036</v>
      </c>
      <c r="E104" s="31">
        <v>65.77586206896552</v>
      </c>
      <c r="F104" s="17">
        <v>59.19827586206897</v>
      </c>
      <c r="G104" s="32">
        <v>2433.0491379310347</v>
      </c>
      <c r="H104" s="20">
        <v>65.77586206896552</v>
      </c>
      <c r="I104" s="16">
        <f t="shared" si="3"/>
        <v>2762.586206896552</v>
      </c>
      <c r="J104" s="17">
        <f t="shared" si="4"/>
        <v>72.35344827586208</v>
      </c>
      <c r="K104" s="16">
        <f t="shared" si="5"/>
        <v>3038.8448275862074</v>
      </c>
    </row>
    <row r="105" spans="1:11" ht="24.75" customHeight="1">
      <c r="A105" s="39">
        <v>521117</v>
      </c>
      <c r="B105" s="28">
        <v>101</v>
      </c>
      <c r="C105" s="29" t="s">
        <v>111</v>
      </c>
      <c r="D105" s="30">
        <v>5036</v>
      </c>
      <c r="E105" s="31">
        <v>65.77586206896552</v>
      </c>
      <c r="F105" s="17">
        <v>59.19827586206897</v>
      </c>
      <c r="G105" s="32">
        <v>2433.0491379310347</v>
      </c>
      <c r="H105" s="20">
        <v>65.77586206896552</v>
      </c>
      <c r="I105" s="16">
        <f t="shared" si="3"/>
        <v>2762.586206896552</v>
      </c>
      <c r="J105" s="17">
        <f t="shared" si="4"/>
        <v>72.35344827586208</v>
      </c>
      <c r="K105" s="16">
        <f t="shared" si="5"/>
        <v>3038.8448275862074</v>
      </c>
    </row>
    <row r="106" spans="1:11" ht="24.75" customHeight="1">
      <c r="A106" s="39">
        <v>521118</v>
      </c>
      <c r="B106" s="28">
        <v>518</v>
      </c>
      <c r="C106" s="29" t="s">
        <v>112</v>
      </c>
      <c r="D106" s="30">
        <v>3188</v>
      </c>
      <c r="E106" s="31">
        <v>41.63793103448276</v>
      </c>
      <c r="F106" s="17">
        <v>37.474137931034484</v>
      </c>
      <c r="G106" s="32">
        <v>1540.1870689655173</v>
      </c>
      <c r="H106" s="20">
        <v>41.63793103448276</v>
      </c>
      <c r="I106" s="16">
        <f t="shared" si="3"/>
        <v>1748.793103448276</v>
      </c>
      <c r="J106" s="17">
        <f t="shared" si="4"/>
        <v>45.80172413793104</v>
      </c>
      <c r="K106" s="16">
        <f t="shared" si="5"/>
        <v>1923.6724137931037</v>
      </c>
    </row>
    <row r="107" spans="1:11" ht="24.75" customHeight="1">
      <c r="A107" s="39">
        <v>521119</v>
      </c>
      <c r="B107" s="28">
        <v>518</v>
      </c>
      <c r="C107" s="29" t="s">
        <v>113</v>
      </c>
      <c r="D107" s="30">
        <v>3188</v>
      </c>
      <c r="E107" s="31">
        <v>41.63793103448276</v>
      </c>
      <c r="F107" s="17">
        <v>37.474137931034484</v>
      </c>
      <c r="G107" s="32">
        <v>1540.1870689655173</v>
      </c>
      <c r="H107" s="20">
        <v>41.63793103448276</v>
      </c>
      <c r="I107" s="16">
        <f t="shared" si="3"/>
        <v>1748.793103448276</v>
      </c>
      <c r="J107" s="17">
        <f t="shared" si="4"/>
        <v>45.80172413793104</v>
      </c>
      <c r="K107" s="16">
        <f t="shared" si="5"/>
        <v>1923.6724137931037</v>
      </c>
    </row>
    <row r="108" spans="1:11" ht="24.75" customHeight="1">
      <c r="A108" s="39">
        <v>521120</v>
      </c>
      <c r="B108" s="28">
        <v>510</v>
      </c>
      <c r="C108" s="29" t="s">
        <v>114</v>
      </c>
      <c r="D108" s="30">
        <v>3188</v>
      </c>
      <c r="E108" s="31">
        <v>41.63793103448276</v>
      </c>
      <c r="F108" s="17">
        <v>37.474137931034484</v>
      </c>
      <c r="G108" s="32">
        <v>1540.1870689655173</v>
      </c>
      <c r="H108" s="20">
        <v>41.63793103448276</v>
      </c>
      <c r="I108" s="16">
        <f t="shared" si="3"/>
        <v>1748.793103448276</v>
      </c>
      <c r="J108" s="17">
        <f t="shared" si="4"/>
        <v>45.80172413793104</v>
      </c>
      <c r="K108" s="16">
        <f t="shared" si="5"/>
        <v>1923.6724137931037</v>
      </c>
    </row>
    <row r="109" spans="1:11" ht="24.75" customHeight="1">
      <c r="A109" s="39">
        <v>521121</v>
      </c>
      <c r="B109" s="28">
        <v>510</v>
      </c>
      <c r="C109" s="29" t="s">
        <v>115</v>
      </c>
      <c r="D109" s="30">
        <v>3188</v>
      </c>
      <c r="E109" s="31">
        <v>41.63793103448276</v>
      </c>
      <c r="F109" s="17">
        <v>37.474137931034484</v>
      </c>
      <c r="G109" s="32">
        <v>1540.1870689655173</v>
      </c>
      <c r="H109" s="20">
        <v>41.63793103448276</v>
      </c>
      <c r="I109" s="16">
        <f t="shared" si="3"/>
        <v>1748.793103448276</v>
      </c>
      <c r="J109" s="17">
        <f t="shared" si="4"/>
        <v>45.80172413793104</v>
      </c>
      <c r="K109" s="16">
        <f t="shared" si="5"/>
        <v>1923.6724137931037</v>
      </c>
    </row>
    <row r="110" spans="1:11" ht="24.75" customHeight="1">
      <c r="A110" s="39">
        <v>521122</v>
      </c>
      <c r="B110" s="28">
        <v>319</v>
      </c>
      <c r="C110" s="29" t="s">
        <v>116</v>
      </c>
      <c r="D110" s="30">
        <v>3188</v>
      </c>
      <c r="E110" s="31">
        <v>41.63793103448276</v>
      </c>
      <c r="F110" s="17">
        <v>37.474137931034484</v>
      </c>
      <c r="G110" s="32">
        <v>1540.1870689655173</v>
      </c>
      <c r="H110" s="20">
        <v>41.63793103448276</v>
      </c>
      <c r="I110" s="16">
        <f t="shared" si="3"/>
        <v>1748.793103448276</v>
      </c>
      <c r="J110" s="17">
        <f t="shared" si="4"/>
        <v>45.80172413793104</v>
      </c>
      <c r="K110" s="16">
        <f t="shared" si="5"/>
        <v>1923.6724137931037</v>
      </c>
    </row>
    <row r="111" spans="1:11" ht="24.75" customHeight="1">
      <c r="A111" s="39">
        <v>521123</v>
      </c>
      <c r="B111" s="28">
        <v>510</v>
      </c>
      <c r="C111" s="29" t="s">
        <v>117</v>
      </c>
      <c r="D111" s="30">
        <v>3188</v>
      </c>
      <c r="E111" s="31">
        <v>41.63793103448276</v>
      </c>
      <c r="F111" s="17">
        <v>37.474137931034484</v>
      </c>
      <c r="G111" s="32">
        <v>1540.1870689655173</v>
      </c>
      <c r="H111" s="20">
        <v>41.63793103448276</v>
      </c>
      <c r="I111" s="16">
        <f t="shared" si="3"/>
        <v>1748.793103448276</v>
      </c>
      <c r="J111" s="17">
        <f t="shared" si="4"/>
        <v>45.80172413793104</v>
      </c>
      <c r="K111" s="16">
        <f t="shared" si="5"/>
        <v>1923.6724137931037</v>
      </c>
    </row>
    <row r="112" spans="1:11" ht="24.75" customHeight="1">
      <c r="A112" s="39">
        <v>521124</v>
      </c>
      <c r="B112" s="28">
        <v>510</v>
      </c>
      <c r="C112" s="29" t="s">
        <v>118</v>
      </c>
      <c r="D112" s="30">
        <v>3188</v>
      </c>
      <c r="E112" s="31">
        <v>41.63793103448276</v>
      </c>
      <c r="F112" s="17">
        <v>37.474137931034484</v>
      </c>
      <c r="G112" s="32">
        <v>1540.1870689655173</v>
      </c>
      <c r="H112" s="20">
        <v>41.63793103448276</v>
      </c>
      <c r="I112" s="16">
        <f t="shared" si="3"/>
        <v>1748.793103448276</v>
      </c>
      <c r="J112" s="17">
        <f t="shared" si="4"/>
        <v>45.80172413793104</v>
      </c>
      <c r="K112" s="16">
        <f t="shared" si="5"/>
        <v>1923.6724137931037</v>
      </c>
    </row>
    <row r="113" spans="1:11" ht="24.75" customHeight="1">
      <c r="A113" s="39">
        <v>521125</v>
      </c>
      <c r="B113" s="28">
        <v>510</v>
      </c>
      <c r="C113" s="29" t="s">
        <v>119</v>
      </c>
      <c r="D113" s="30">
        <v>3465</v>
      </c>
      <c r="E113" s="31">
        <v>45.258620689655174</v>
      </c>
      <c r="F113" s="17">
        <v>40.73275862068966</v>
      </c>
      <c r="G113" s="32">
        <v>1674.116379310345</v>
      </c>
      <c r="H113" s="20">
        <v>45.258620689655174</v>
      </c>
      <c r="I113" s="16">
        <f t="shared" si="3"/>
        <v>1900.8620689655172</v>
      </c>
      <c r="J113" s="17">
        <f t="shared" si="4"/>
        <v>49.7844827586207</v>
      </c>
      <c r="K113" s="16">
        <f t="shared" si="5"/>
        <v>2090.9482758620693</v>
      </c>
    </row>
    <row r="114" spans="1:11" ht="24.75" customHeight="1">
      <c r="A114" s="39">
        <v>521126</v>
      </c>
      <c r="B114" s="28">
        <v>505</v>
      </c>
      <c r="C114" s="29" t="s">
        <v>120</v>
      </c>
      <c r="D114" s="30">
        <v>1612</v>
      </c>
      <c r="E114" s="31">
        <v>21.063218390804597</v>
      </c>
      <c r="F114" s="17">
        <v>18.95689655172414</v>
      </c>
      <c r="G114" s="32">
        <v>779.1284482758622</v>
      </c>
      <c r="H114" s="20">
        <v>21.063218390804597</v>
      </c>
      <c r="I114" s="16">
        <f t="shared" si="3"/>
        <v>884.655172413793</v>
      </c>
      <c r="J114" s="17">
        <f t="shared" si="4"/>
        <v>23.169540229885058</v>
      </c>
      <c r="K114" s="16">
        <f t="shared" si="5"/>
        <v>973.1206896551724</v>
      </c>
    </row>
    <row r="115" spans="1:11" ht="25.5" customHeight="1">
      <c r="A115" s="39">
        <v>521127</v>
      </c>
      <c r="B115" s="28">
        <v>541</v>
      </c>
      <c r="C115" s="29" t="s">
        <v>121</v>
      </c>
      <c r="D115" s="30">
        <v>2726</v>
      </c>
      <c r="E115" s="31">
        <v>35.60344827586207</v>
      </c>
      <c r="F115" s="17">
        <v>32.043103448275865</v>
      </c>
      <c r="G115" s="32">
        <v>1316.9715517241382</v>
      </c>
      <c r="H115" s="20">
        <v>35.60344827586207</v>
      </c>
      <c r="I115" s="16">
        <f t="shared" si="3"/>
        <v>1495.344827586207</v>
      </c>
      <c r="J115" s="17">
        <f t="shared" si="4"/>
        <v>39.163793103448285</v>
      </c>
      <c r="K115" s="16">
        <f t="shared" si="5"/>
        <v>1644.879310344828</v>
      </c>
    </row>
    <row r="116" spans="1:11" ht="24.75" customHeight="1">
      <c r="A116" s="39">
        <v>521130</v>
      </c>
      <c r="B116" s="28">
        <v>150</v>
      </c>
      <c r="C116" s="29" t="s">
        <v>122</v>
      </c>
      <c r="D116" s="30">
        <v>5036</v>
      </c>
      <c r="E116" s="31">
        <v>65.77586206896552</v>
      </c>
      <c r="F116" s="17">
        <v>59.19827586206897</v>
      </c>
      <c r="G116" s="32">
        <v>2433.0491379310347</v>
      </c>
      <c r="H116" s="20">
        <v>65.77586206896552</v>
      </c>
      <c r="I116" s="16">
        <f t="shared" si="3"/>
        <v>2762.586206896552</v>
      </c>
      <c r="J116" s="17">
        <f t="shared" si="4"/>
        <v>72.35344827586208</v>
      </c>
      <c r="K116" s="16">
        <f t="shared" si="5"/>
        <v>3038.8448275862074</v>
      </c>
    </row>
    <row r="117" spans="1:11" ht="24.75" customHeight="1">
      <c r="A117" s="39">
        <v>521131</v>
      </c>
      <c r="B117" s="28">
        <v>510</v>
      </c>
      <c r="C117" s="29" t="s">
        <v>123</v>
      </c>
      <c r="D117" s="30">
        <v>3188</v>
      </c>
      <c r="E117" s="31">
        <v>4.163793103448276</v>
      </c>
      <c r="F117" s="17">
        <v>3.7474137931034486</v>
      </c>
      <c r="G117" s="32">
        <v>154.01870689655175</v>
      </c>
      <c r="H117" s="20">
        <v>4.163793103448276</v>
      </c>
      <c r="I117" s="16">
        <f t="shared" si="3"/>
        <v>174.8793103448276</v>
      </c>
      <c r="J117" s="17">
        <f t="shared" si="4"/>
        <v>4.580172413793104</v>
      </c>
      <c r="K117" s="16">
        <f t="shared" si="5"/>
        <v>192.36724137931037</v>
      </c>
    </row>
    <row r="118" spans="1:11" ht="24.75" customHeight="1">
      <c r="A118" s="39">
        <v>522048</v>
      </c>
      <c r="B118" s="28">
        <v>508</v>
      </c>
      <c r="C118" s="29" t="s">
        <v>124</v>
      </c>
      <c r="D118" s="30">
        <v>2541</v>
      </c>
      <c r="E118" s="31">
        <v>33.189655172413794</v>
      </c>
      <c r="F118" s="17">
        <v>29.870689655172416</v>
      </c>
      <c r="G118" s="32">
        <v>1227.6853448275863</v>
      </c>
      <c r="H118" s="20">
        <v>33.189655172413794</v>
      </c>
      <c r="I118" s="16">
        <f t="shared" si="3"/>
        <v>1393.9655172413793</v>
      </c>
      <c r="J118" s="17">
        <f t="shared" si="4"/>
        <v>36.508620689655174</v>
      </c>
      <c r="K118" s="16">
        <f t="shared" si="5"/>
        <v>1533.3620689655172</v>
      </c>
    </row>
    <row r="119" spans="1:11" ht="24.75" customHeight="1">
      <c r="A119" s="39">
        <v>522049</v>
      </c>
      <c r="B119" s="28">
        <v>508</v>
      </c>
      <c r="C119" s="29" t="s">
        <v>125</v>
      </c>
      <c r="D119" s="30">
        <v>2541</v>
      </c>
      <c r="E119" s="31">
        <v>33.189655172413794</v>
      </c>
      <c r="F119" s="17">
        <v>29.870689655172416</v>
      </c>
      <c r="G119" s="32">
        <v>1227.6853448275863</v>
      </c>
      <c r="H119" s="20">
        <v>33.189655172413794</v>
      </c>
      <c r="I119" s="16">
        <f t="shared" si="3"/>
        <v>1393.9655172413793</v>
      </c>
      <c r="J119" s="17">
        <f t="shared" si="4"/>
        <v>36.508620689655174</v>
      </c>
      <c r="K119" s="16">
        <f t="shared" si="5"/>
        <v>1533.3620689655172</v>
      </c>
    </row>
    <row r="120" spans="1:11" ht="25.5" customHeight="1">
      <c r="A120" s="39">
        <v>522052</v>
      </c>
      <c r="B120" s="28">
        <v>180</v>
      </c>
      <c r="C120" s="29" t="s">
        <v>126</v>
      </c>
      <c r="D120" s="30">
        <v>2541</v>
      </c>
      <c r="E120" s="31">
        <v>33.189655172413794</v>
      </c>
      <c r="F120" s="17">
        <v>29.870689655172416</v>
      </c>
      <c r="G120" s="32">
        <v>1227.6853448275863</v>
      </c>
      <c r="H120" s="20">
        <v>33.189655172413794</v>
      </c>
      <c r="I120" s="16">
        <f t="shared" si="3"/>
        <v>1393.9655172413793</v>
      </c>
      <c r="J120" s="17">
        <f t="shared" si="4"/>
        <v>36.508620689655174</v>
      </c>
      <c r="K120" s="16">
        <f t="shared" si="5"/>
        <v>1533.3620689655172</v>
      </c>
    </row>
    <row r="121" spans="1:11" ht="24.75" customHeight="1">
      <c r="A121" s="39">
        <v>522053</v>
      </c>
      <c r="B121" s="28">
        <v>180</v>
      </c>
      <c r="C121" s="29" t="s">
        <v>127</v>
      </c>
      <c r="D121" s="30">
        <v>2541</v>
      </c>
      <c r="E121" s="31">
        <v>33.189655172413794</v>
      </c>
      <c r="F121" s="17">
        <v>29.870689655172416</v>
      </c>
      <c r="G121" s="32">
        <v>1227.6853448275863</v>
      </c>
      <c r="H121" s="20">
        <v>33.189655172413794</v>
      </c>
      <c r="I121" s="16">
        <f t="shared" si="3"/>
        <v>1393.9655172413793</v>
      </c>
      <c r="J121" s="17">
        <f t="shared" si="4"/>
        <v>36.508620689655174</v>
      </c>
      <c r="K121" s="16">
        <f t="shared" si="5"/>
        <v>1533.3620689655172</v>
      </c>
    </row>
    <row r="122" spans="1:11" ht="24.75" customHeight="1">
      <c r="A122" s="39">
        <v>522054</v>
      </c>
      <c r="B122" s="28">
        <v>180</v>
      </c>
      <c r="C122" s="29" t="s">
        <v>128</v>
      </c>
      <c r="D122" s="30">
        <v>2079</v>
      </c>
      <c r="E122" s="31">
        <v>27.155172413793103</v>
      </c>
      <c r="F122" s="17">
        <v>24.439655172413794</v>
      </c>
      <c r="G122" s="32">
        <v>1004.469827586207</v>
      </c>
      <c r="H122" s="20">
        <v>27.155172413793103</v>
      </c>
      <c r="I122" s="16">
        <f t="shared" si="3"/>
        <v>1140.5172413793102</v>
      </c>
      <c r="J122" s="17">
        <f t="shared" si="4"/>
        <v>29.870689655172416</v>
      </c>
      <c r="K122" s="16">
        <f t="shared" si="5"/>
        <v>1254.5689655172414</v>
      </c>
    </row>
    <row r="123" spans="1:11" ht="24.75" customHeight="1">
      <c r="A123" s="39">
        <v>522055</v>
      </c>
      <c r="B123" s="28">
        <v>180</v>
      </c>
      <c r="C123" s="29" t="s">
        <v>129</v>
      </c>
      <c r="D123" s="30">
        <v>2726</v>
      </c>
      <c r="E123" s="31">
        <v>35.60344827586207</v>
      </c>
      <c r="F123" s="17">
        <v>32.043103448275865</v>
      </c>
      <c r="G123" s="32">
        <v>1316.9715517241382</v>
      </c>
      <c r="H123" s="20">
        <v>35.60344827586207</v>
      </c>
      <c r="I123" s="16">
        <f t="shared" si="3"/>
        <v>1495.344827586207</v>
      </c>
      <c r="J123" s="17">
        <f t="shared" si="4"/>
        <v>39.163793103448285</v>
      </c>
      <c r="K123" s="16">
        <f t="shared" si="5"/>
        <v>1644.879310344828</v>
      </c>
    </row>
    <row r="124" spans="1:11" ht="24.75" customHeight="1">
      <c r="A124" s="39">
        <v>522056</v>
      </c>
      <c r="B124" s="28">
        <v>404</v>
      </c>
      <c r="C124" s="29" t="s">
        <v>130</v>
      </c>
      <c r="D124" s="30">
        <v>3188</v>
      </c>
      <c r="E124" s="31">
        <v>41.63793103448276</v>
      </c>
      <c r="F124" s="17">
        <v>37.474137931034484</v>
      </c>
      <c r="G124" s="32">
        <v>1540.1870689655173</v>
      </c>
      <c r="H124" s="20">
        <v>41.63793103448276</v>
      </c>
      <c r="I124" s="16">
        <f t="shared" si="3"/>
        <v>1748.793103448276</v>
      </c>
      <c r="J124" s="17">
        <f t="shared" si="4"/>
        <v>45.80172413793104</v>
      </c>
      <c r="K124" s="16">
        <f t="shared" si="5"/>
        <v>1923.6724137931037</v>
      </c>
    </row>
    <row r="125" spans="1:11" ht="24.75" customHeight="1">
      <c r="A125" s="39">
        <v>522057</v>
      </c>
      <c r="B125" s="28">
        <v>150</v>
      </c>
      <c r="C125" s="29" t="s">
        <v>131</v>
      </c>
      <c r="D125" s="30">
        <v>3188</v>
      </c>
      <c r="E125" s="31">
        <v>41.63793103448276</v>
      </c>
      <c r="F125" s="17">
        <v>37.474137931034484</v>
      </c>
      <c r="G125" s="32">
        <v>1540.1870689655173</v>
      </c>
      <c r="H125" s="20">
        <v>41.63793103448276</v>
      </c>
      <c r="I125" s="16">
        <f t="shared" si="3"/>
        <v>1748.793103448276</v>
      </c>
      <c r="J125" s="17">
        <f t="shared" si="4"/>
        <v>45.80172413793104</v>
      </c>
      <c r="K125" s="16">
        <f t="shared" si="5"/>
        <v>1923.6724137931037</v>
      </c>
    </row>
    <row r="126" spans="1:11" ht="25.5" customHeight="1">
      <c r="A126" s="39">
        <v>522058</v>
      </c>
      <c r="B126" s="28">
        <v>150</v>
      </c>
      <c r="C126" s="29" t="s">
        <v>132</v>
      </c>
      <c r="D126" s="30">
        <v>3188</v>
      </c>
      <c r="E126" s="31">
        <v>41.63793103448276</v>
      </c>
      <c r="F126" s="17">
        <v>37.474137931034484</v>
      </c>
      <c r="G126" s="32">
        <v>1540.1870689655173</v>
      </c>
      <c r="H126" s="20">
        <v>41.63793103448276</v>
      </c>
      <c r="I126" s="16">
        <f t="shared" si="3"/>
        <v>1748.793103448276</v>
      </c>
      <c r="J126" s="17">
        <f t="shared" si="4"/>
        <v>45.80172413793104</v>
      </c>
      <c r="K126" s="16">
        <f t="shared" si="5"/>
        <v>1923.6724137931037</v>
      </c>
    </row>
    <row r="127" spans="1:11" ht="24.75" customHeight="1">
      <c r="A127" s="39">
        <v>522060</v>
      </c>
      <c r="B127" s="28">
        <v>400</v>
      </c>
      <c r="C127" s="29" t="s">
        <v>133</v>
      </c>
      <c r="D127" s="30">
        <v>2726</v>
      </c>
      <c r="E127" s="31">
        <v>35.60344827586207</v>
      </c>
      <c r="F127" s="17">
        <v>32.043103448275865</v>
      </c>
      <c r="G127" s="32">
        <v>1316.9715517241382</v>
      </c>
      <c r="H127" s="20">
        <v>35.60344827586207</v>
      </c>
      <c r="I127" s="16">
        <f t="shared" si="3"/>
        <v>1495.344827586207</v>
      </c>
      <c r="J127" s="17">
        <f t="shared" si="4"/>
        <v>39.163793103448285</v>
      </c>
      <c r="K127" s="16">
        <f t="shared" si="5"/>
        <v>1644.879310344828</v>
      </c>
    </row>
    <row r="128" spans="1:11" ht="24.75" customHeight="1">
      <c r="A128" s="39">
        <v>522061</v>
      </c>
      <c r="B128" s="28">
        <v>508</v>
      </c>
      <c r="C128" s="29" t="s">
        <v>134</v>
      </c>
      <c r="D128" s="30">
        <v>1802</v>
      </c>
      <c r="E128" s="31">
        <v>23.53448275862069</v>
      </c>
      <c r="F128" s="17">
        <v>21.18103448275862</v>
      </c>
      <c r="G128" s="32">
        <v>870.5405172413792</v>
      </c>
      <c r="H128" s="20">
        <v>23.53448275862069</v>
      </c>
      <c r="I128" s="16">
        <f t="shared" si="3"/>
        <v>988.448275862069</v>
      </c>
      <c r="J128" s="17">
        <f t="shared" si="4"/>
        <v>25.88793103448276</v>
      </c>
      <c r="K128" s="16">
        <f t="shared" si="5"/>
        <v>1087.293103448276</v>
      </c>
    </row>
    <row r="129" spans="1:11" ht="24.75" customHeight="1">
      <c r="A129" s="39">
        <v>522062</v>
      </c>
      <c r="B129" s="28">
        <v>508</v>
      </c>
      <c r="C129" s="29" t="s">
        <v>135</v>
      </c>
      <c r="D129" s="30">
        <v>1802</v>
      </c>
      <c r="E129" s="31">
        <v>23.53448275862069</v>
      </c>
      <c r="F129" s="17">
        <v>21.18103448275862</v>
      </c>
      <c r="G129" s="32">
        <v>870.5405172413792</v>
      </c>
      <c r="H129" s="20">
        <v>23.53448275862069</v>
      </c>
      <c r="I129" s="16">
        <f t="shared" si="3"/>
        <v>988.448275862069</v>
      </c>
      <c r="J129" s="17">
        <f t="shared" si="4"/>
        <v>25.88793103448276</v>
      </c>
      <c r="K129" s="16">
        <f t="shared" si="5"/>
        <v>1087.293103448276</v>
      </c>
    </row>
    <row r="130" spans="1:11" ht="24.75" customHeight="1">
      <c r="A130" s="39">
        <v>522065</v>
      </c>
      <c r="B130" s="28">
        <v>505</v>
      </c>
      <c r="C130" s="29" t="s">
        <v>136</v>
      </c>
      <c r="D130" s="30">
        <v>1150</v>
      </c>
      <c r="E130" s="31">
        <v>15.028735632183908</v>
      </c>
      <c r="F130" s="17">
        <v>13.525862068965518</v>
      </c>
      <c r="G130" s="32">
        <v>555.9129310344828</v>
      </c>
      <c r="H130" s="20">
        <v>15.028735632183908</v>
      </c>
      <c r="I130" s="16">
        <f t="shared" si="3"/>
        <v>631.2068965517242</v>
      </c>
      <c r="J130" s="17">
        <f t="shared" si="4"/>
        <v>16.5316091954023</v>
      </c>
      <c r="K130" s="16">
        <f t="shared" si="5"/>
        <v>694.3275862068966</v>
      </c>
    </row>
    <row r="131" spans="1:11" ht="25.5" customHeight="1">
      <c r="A131" s="39">
        <v>522066</v>
      </c>
      <c r="B131" s="28">
        <v>505</v>
      </c>
      <c r="C131" s="29" t="s">
        <v>137</v>
      </c>
      <c r="D131" s="30">
        <v>1150</v>
      </c>
      <c r="E131" s="31">
        <v>15.028735632183908</v>
      </c>
      <c r="F131" s="17">
        <v>13.525862068965518</v>
      </c>
      <c r="G131" s="32">
        <v>555.9129310344828</v>
      </c>
      <c r="H131" s="20">
        <v>15.028735632183908</v>
      </c>
      <c r="I131" s="16">
        <f t="shared" si="3"/>
        <v>631.2068965517242</v>
      </c>
      <c r="J131" s="17">
        <f t="shared" si="4"/>
        <v>16.5316091954023</v>
      </c>
      <c r="K131" s="16">
        <f t="shared" si="5"/>
        <v>694.3275862068966</v>
      </c>
    </row>
    <row r="132" spans="1:11" ht="24.75" customHeight="1">
      <c r="A132" s="39">
        <v>522067</v>
      </c>
      <c r="B132" s="28">
        <v>541</v>
      </c>
      <c r="C132" s="29" t="s">
        <v>138</v>
      </c>
      <c r="D132" s="30">
        <v>1617</v>
      </c>
      <c r="E132" s="31">
        <v>21.120689655172413</v>
      </c>
      <c r="F132" s="17">
        <v>19.00862068965517</v>
      </c>
      <c r="G132" s="32">
        <v>781.2543103448276</v>
      </c>
      <c r="H132" s="20">
        <v>21.120689655172413</v>
      </c>
      <c r="I132" s="16">
        <f t="shared" si="3"/>
        <v>887.0689655172414</v>
      </c>
      <c r="J132" s="17">
        <f t="shared" si="4"/>
        <v>23.232758620689655</v>
      </c>
      <c r="K132" s="16">
        <f t="shared" si="5"/>
        <v>975.7758620689655</v>
      </c>
    </row>
    <row r="133" spans="1:11" ht="24.75" customHeight="1">
      <c r="A133" s="39">
        <v>523023</v>
      </c>
      <c r="B133" s="28">
        <v>518</v>
      </c>
      <c r="C133" s="29" t="s">
        <v>139</v>
      </c>
      <c r="D133" s="30">
        <v>5498</v>
      </c>
      <c r="E133" s="31">
        <v>71.8103448275862</v>
      </c>
      <c r="F133" s="17">
        <v>64.62931034482759</v>
      </c>
      <c r="G133" s="32">
        <v>2656.2646551724138</v>
      </c>
      <c r="H133" s="20">
        <v>71.8103448275862</v>
      </c>
      <c r="I133" s="16">
        <f t="shared" si="3"/>
        <v>3016.0344827586205</v>
      </c>
      <c r="J133" s="17">
        <f t="shared" si="4"/>
        <v>78.99137931034484</v>
      </c>
      <c r="K133" s="16">
        <f t="shared" si="5"/>
        <v>3317.6379310344832</v>
      </c>
    </row>
    <row r="134" spans="1:11" ht="24.75" customHeight="1">
      <c r="A134" s="39">
        <v>523024</v>
      </c>
      <c r="B134" s="28">
        <v>518</v>
      </c>
      <c r="C134" s="29" t="s">
        <v>140</v>
      </c>
      <c r="D134" s="30">
        <v>5498</v>
      </c>
      <c r="E134" s="31">
        <v>71.8103448275862</v>
      </c>
      <c r="F134" s="17">
        <v>64.62931034482759</v>
      </c>
      <c r="G134" s="32">
        <v>2656.2646551724138</v>
      </c>
      <c r="H134" s="20">
        <v>71.8103448275862</v>
      </c>
      <c r="I134" s="16">
        <f aca="true" t="shared" si="6" ref="I134:I197">H134*42</f>
        <v>3016.0344827586205</v>
      </c>
      <c r="J134" s="17">
        <f aca="true" t="shared" si="7" ref="J134:J197">H134*1.1</f>
        <v>78.99137931034484</v>
      </c>
      <c r="K134" s="16">
        <f aca="true" t="shared" si="8" ref="K134:K197">J134*42</f>
        <v>3317.6379310344832</v>
      </c>
    </row>
    <row r="135" spans="1:11" ht="24.75" customHeight="1">
      <c r="A135" s="39">
        <v>526032</v>
      </c>
      <c r="B135" s="28">
        <v>885</v>
      </c>
      <c r="C135" s="29" t="s">
        <v>141</v>
      </c>
      <c r="D135" s="30">
        <v>1381</v>
      </c>
      <c r="E135" s="31">
        <v>18.04597701149425</v>
      </c>
      <c r="F135" s="17">
        <v>16.241379310344826</v>
      </c>
      <c r="G135" s="32">
        <v>667.5206896551723</v>
      </c>
      <c r="H135" s="20">
        <v>18.04597701149425</v>
      </c>
      <c r="I135" s="16">
        <f t="shared" si="6"/>
        <v>757.9310344827586</v>
      </c>
      <c r="J135" s="17">
        <f t="shared" si="7"/>
        <v>19.850574712643677</v>
      </c>
      <c r="K135" s="16">
        <f t="shared" si="8"/>
        <v>833.7241379310344</v>
      </c>
    </row>
    <row r="136" spans="1:11" ht="24.75" customHeight="1">
      <c r="A136" s="39">
        <v>526033</v>
      </c>
      <c r="B136" s="28">
        <v>885</v>
      </c>
      <c r="C136" s="29" t="s">
        <v>142</v>
      </c>
      <c r="D136" s="30">
        <v>1381</v>
      </c>
      <c r="E136" s="31">
        <v>18.04597701149425</v>
      </c>
      <c r="F136" s="17">
        <v>16.241379310344826</v>
      </c>
      <c r="G136" s="32">
        <v>667.5206896551723</v>
      </c>
      <c r="H136" s="20">
        <v>18.04597701149425</v>
      </c>
      <c r="I136" s="16">
        <f t="shared" si="6"/>
        <v>757.9310344827586</v>
      </c>
      <c r="J136" s="17">
        <f t="shared" si="7"/>
        <v>19.850574712643677</v>
      </c>
      <c r="K136" s="16">
        <f t="shared" si="8"/>
        <v>833.7241379310344</v>
      </c>
    </row>
    <row r="137" spans="1:11" ht="24.75" customHeight="1">
      <c r="A137" s="39">
        <v>526034</v>
      </c>
      <c r="B137" s="28">
        <v>885</v>
      </c>
      <c r="C137" s="29" t="s">
        <v>143</v>
      </c>
      <c r="D137" s="30">
        <v>1612</v>
      </c>
      <c r="E137" s="31">
        <v>21.063218390804597</v>
      </c>
      <c r="F137" s="17">
        <v>18.95689655172414</v>
      </c>
      <c r="G137" s="32">
        <v>779.1284482758622</v>
      </c>
      <c r="H137" s="20">
        <v>21.063218390804597</v>
      </c>
      <c r="I137" s="16">
        <f t="shared" si="6"/>
        <v>884.655172413793</v>
      </c>
      <c r="J137" s="17">
        <f t="shared" si="7"/>
        <v>23.169540229885058</v>
      </c>
      <c r="K137" s="16">
        <f t="shared" si="8"/>
        <v>973.1206896551724</v>
      </c>
    </row>
    <row r="138" spans="1:11" ht="24.75" customHeight="1">
      <c r="A138" s="39">
        <v>526035</v>
      </c>
      <c r="B138" s="28">
        <v>885</v>
      </c>
      <c r="C138" s="29" t="s">
        <v>144</v>
      </c>
      <c r="D138" s="30">
        <v>1612</v>
      </c>
      <c r="E138" s="31">
        <v>21.063218390804597</v>
      </c>
      <c r="F138" s="17">
        <v>18.95689655172414</v>
      </c>
      <c r="G138" s="32">
        <v>779.1284482758622</v>
      </c>
      <c r="H138" s="20">
        <v>21.063218390804597</v>
      </c>
      <c r="I138" s="16">
        <f t="shared" si="6"/>
        <v>884.655172413793</v>
      </c>
      <c r="J138" s="17">
        <f t="shared" si="7"/>
        <v>23.169540229885058</v>
      </c>
      <c r="K138" s="16">
        <f t="shared" si="8"/>
        <v>973.1206896551724</v>
      </c>
    </row>
    <row r="139" spans="1:11" ht="24.75" customHeight="1">
      <c r="A139" s="39">
        <v>526036</v>
      </c>
      <c r="B139" s="28">
        <v>885</v>
      </c>
      <c r="C139" s="29" t="s">
        <v>145</v>
      </c>
      <c r="D139" s="30">
        <v>1843</v>
      </c>
      <c r="E139" s="31">
        <v>24.080459770114942</v>
      </c>
      <c r="F139" s="17">
        <v>21.67241379310345</v>
      </c>
      <c r="G139" s="32">
        <v>890.7362068965517</v>
      </c>
      <c r="H139" s="20">
        <v>24.080459770114942</v>
      </c>
      <c r="I139" s="16">
        <f t="shared" si="6"/>
        <v>1011.3793103448276</v>
      </c>
      <c r="J139" s="17">
        <f t="shared" si="7"/>
        <v>26.48850574712644</v>
      </c>
      <c r="K139" s="16">
        <f t="shared" si="8"/>
        <v>1112.5172413793105</v>
      </c>
    </row>
    <row r="140" spans="1:11" ht="24.75" customHeight="1">
      <c r="A140" s="39">
        <v>526037</v>
      </c>
      <c r="B140" s="28">
        <v>885</v>
      </c>
      <c r="C140" s="29" t="s">
        <v>146</v>
      </c>
      <c r="D140" s="30">
        <v>1843</v>
      </c>
      <c r="E140" s="31">
        <v>24.080459770114942</v>
      </c>
      <c r="F140" s="17">
        <v>21.67241379310345</v>
      </c>
      <c r="G140" s="32">
        <v>890.7362068965517</v>
      </c>
      <c r="H140" s="20">
        <v>24.080459770114942</v>
      </c>
      <c r="I140" s="16">
        <f t="shared" si="6"/>
        <v>1011.3793103448276</v>
      </c>
      <c r="J140" s="17">
        <f t="shared" si="7"/>
        <v>26.48850574712644</v>
      </c>
      <c r="K140" s="16">
        <f t="shared" si="8"/>
        <v>1112.5172413793105</v>
      </c>
    </row>
    <row r="141" spans="1:11" ht="24.75" customHeight="1">
      <c r="A141" s="39">
        <v>526038</v>
      </c>
      <c r="B141" s="28">
        <v>885</v>
      </c>
      <c r="C141" s="29" t="s">
        <v>147</v>
      </c>
      <c r="D141" s="30">
        <v>919</v>
      </c>
      <c r="E141" s="31">
        <v>12.011494252873563</v>
      </c>
      <c r="F141" s="17">
        <v>10.810344827586206</v>
      </c>
      <c r="G141" s="32">
        <v>444.3051724137931</v>
      </c>
      <c r="H141" s="20">
        <v>12.011494252873563</v>
      </c>
      <c r="I141" s="16">
        <f t="shared" si="6"/>
        <v>504.48275862068965</v>
      </c>
      <c r="J141" s="17">
        <f t="shared" si="7"/>
        <v>13.212643678160921</v>
      </c>
      <c r="K141" s="16">
        <f t="shared" si="8"/>
        <v>554.9310344827587</v>
      </c>
    </row>
    <row r="142" spans="1:11" ht="24.75" customHeight="1">
      <c r="A142" s="39">
        <v>527048</v>
      </c>
      <c r="B142" s="28">
        <v>832</v>
      </c>
      <c r="C142" s="29" t="s">
        <v>148</v>
      </c>
      <c r="D142" s="30">
        <v>735</v>
      </c>
      <c r="E142" s="31">
        <v>9.597701149425287</v>
      </c>
      <c r="F142" s="17">
        <v>8.637931034482758</v>
      </c>
      <c r="G142" s="32">
        <v>355.0189655172414</v>
      </c>
      <c r="H142" s="20">
        <v>9.597701149425287</v>
      </c>
      <c r="I142" s="16">
        <f t="shared" si="6"/>
        <v>403.10344827586204</v>
      </c>
      <c r="J142" s="17">
        <f t="shared" si="7"/>
        <v>10.557471264367816</v>
      </c>
      <c r="K142" s="16">
        <f t="shared" si="8"/>
        <v>443.41379310344826</v>
      </c>
    </row>
    <row r="143" spans="1:11" ht="25.5" customHeight="1">
      <c r="A143" s="39">
        <v>527049</v>
      </c>
      <c r="B143" s="28">
        <v>808</v>
      </c>
      <c r="C143" s="29" t="s">
        <v>149</v>
      </c>
      <c r="D143" s="30">
        <v>642</v>
      </c>
      <c r="E143" s="31">
        <v>8.39080459770115</v>
      </c>
      <c r="F143" s="17">
        <v>7.551724137931035</v>
      </c>
      <c r="G143" s="32">
        <v>310.37586206896555</v>
      </c>
      <c r="H143" s="20">
        <v>8.39080459770115</v>
      </c>
      <c r="I143" s="16">
        <f t="shared" si="6"/>
        <v>352.4137931034483</v>
      </c>
      <c r="J143" s="17">
        <f t="shared" si="7"/>
        <v>9.229885057471266</v>
      </c>
      <c r="K143" s="16">
        <f t="shared" si="8"/>
        <v>387.6551724137932</v>
      </c>
    </row>
    <row r="144" spans="1:11" ht="24.75" customHeight="1">
      <c r="A144" s="39">
        <v>527050</v>
      </c>
      <c r="B144" s="28">
        <v>808</v>
      </c>
      <c r="C144" s="29" t="s">
        <v>150</v>
      </c>
      <c r="D144" s="30">
        <v>550</v>
      </c>
      <c r="E144" s="31">
        <v>7.183908045977011</v>
      </c>
      <c r="F144" s="17">
        <v>6.46551724137931</v>
      </c>
      <c r="G144" s="32">
        <v>265.73275862068965</v>
      </c>
      <c r="H144" s="20">
        <v>7.183908045977011</v>
      </c>
      <c r="I144" s="16">
        <f t="shared" si="6"/>
        <v>301.7241379310345</v>
      </c>
      <c r="J144" s="17">
        <f t="shared" si="7"/>
        <v>7.902298850574713</v>
      </c>
      <c r="K144" s="16">
        <f t="shared" si="8"/>
        <v>331.89655172413796</v>
      </c>
    </row>
    <row r="145" spans="1:11" ht="24.75" customHeight="1">
      <c r="A145" s="39">
        <v>527051</v>
      </c>
      <c r="B145" s="28">
        <v>808</v>
      </c>
      <c r="C145" s="29" t="s">
        <v>151</v>
      </c>
      <c r="D145" s="30">
        <v>550</v>
      </c>
      <c r="E145" s="31">
        <v>7.183908045977011</v>
      </c>
      <c r="F145" s="17">
        <v>6.46551724137931</v>
      </c>
      <c r="G145" s="32">
        <v>265.73275862068965</v>
      </c>
      <c r="H145" s="20">
        <v>7.183908045977011</v>
      </c>
      <c r="I145" s="16">
        <f t="shared" si="6"/>
        <v>301.7241379310345</v>
      </c>
      <c r="J145" s="17">
        <f t="shared" si="7"/>
        <v>7.902298850574713</v>
      </c>
      <c r="K145" s="16">
        <f t="shared" si="8"/>
        <v>331.89655172413796</v>
      </c>
    </row>
    <row r="146" spans="1:11" ht="24.75" customHeight="1">
      <c r="A146" s="39">
        <v>527052</v>
      </c>
      <c r="B146" s="28">
        <v>808</v>
      </c>
      <c r="C146" s="29" t="s">
        <v>152</v>
      </c>
      <c r="D146" s="30">
        <v>457</v>
      </c>
      <c r="E146" s="31">
        <v>5.977011494252873</v>
      </c>
      <c r="F146" s="17">
        <v>5.379310344827586</v>
      </c>
      <c r="G146" s="32">
        <v>221.0896551724138</v>
      </c>
      <c r="H146" s="20">
        <v>5.977011494252873</v>
      </c>
      <c r="I146" s="16">
        <f t="shared" si="6"/>
        <v>251.03448275862067</v>
      </c>
      <c r="J146" s="17">
        <f t="shared" si="7"/>
        <v>6.574712643678161</v>
      </c>
      <c r="K146" s="16">
        <f t="shared" si="8"/>
        <v>276.1379310344828</v>
      </c>
    </row>
    <row r="147" spans="1:11" ht="24.75" customHeight="1">
      <c r="A147" s="39">
        <v>527053</v>
      </c>
      <c r="B147" s="28">
        <v>180</v>
      </c>
      <c r="C147" s="29" t="s">
        <v>153</v>
      </c>
      <c r="D147" s="30">
        <v>1289</v>
      </c>
      <c r="E147" s="31">
        <v>16.839080459770116</v>
      </c>
      <c r="F147" s="17">
        <v>15.155172413793105</v>
      </c>
      <c r="G147" s="32">
        <v>622.8775862068966</v>
      </c>
      <c r="H147" s="20">
        <v>16.839080459770116</v>
      </c>
      <c r="I147" s="16">
        <f t="shared" si="6"/>
        <v>707.2413793103449</v>
      </c>
      <c r="J147" s="17">
        <f t="shared" si="7"/>
        <v>18.52298850574713</v>
      </c>
      <c r="K147" s="16">
        <f t="shared" si="8"/>
        <v>777.9655172413794</v>
      </c>
    </row>
    <row r="148" spans="1:11" ht="25.5" customHeight="1">
      <c r="A148" s="39">
        <v>527054</v>
      </c>
      <c r="B148" s="28">
        <v>180</v>
      </c>
      <c r="C148" s="29" t="s">
        <v>154</v>
      </c>
      <c r="D148" s="30">
        <v>1428</v>
      </c>
      <c r="E148" s="31">
        <v>18.649425287356323</v>
      </c>
      <c r="F148" s="17">
        <v>16.78448275862069</v>
      </c>
      <c r="G148" s="32">
        <v>689.8422413793104</v>
      </c>
      <c r="H148" s="20">
        <v>18.649425287356323</v>
      </c>
      <c r="I148" s="16">
        <f t="shared" si="6"/>
        <v>783.2758620689656</v>
      </c>
      <c r="J148" s="17">
        <f t="shared" si="7"/>
        <v>20.514367816091955</v>
      </c>
      <c r="K148" s="16">
        <f t="shared" si="8"/>
        <v>861.6034482758621</v>
      </c>
    </row>
    <row r="149" spans="1:11" ht="24.75" customHeight="1">
      <c r="A149" s="39">
        <v>527055</v>
      </c>
      <c r="B149" s="28">
        <v>510</v>
      </c>
      <c r="C149" s="29" t="s">
        <v>155</v>
      </c>
      <c r="D149" s="30">
        <v>596</v>
      </c>
      <c r="E149" s="31">
        <v>7.787356321839081</v>
      </c>
      <c r="F149" s="17">
        <v>7.0086206896551735</v>
      </c>
      <c r="G149" s="32">
        <v>288.0543103448276</v>
      </c>
      <c r="H149" s="20">
        <v>7.787356321839081</v>
      </c>
      <c r="I149" s="16">
        <f t="shared" si="6"/>
        <v>327.0689655172414</v>
      </c>
      <c r="J149" s="17">
        <f t="shared" si="7"/>
        <v>8.566091954022989</v>
      </c>
      <c r="K149" s="16">
        <f t="shared" si="8"/>
        <v>359.7758620689655</v>
      </c>
    </row>
    <row r="150" spans="1:11" ht="24.75" customHeight="1">
      <c r="A150" s="39">
        <v>527056</v>
      </c>
      <c r="B150" s="28">
        <v>505</v>
      </c>
      <c r="C150" s="29" t="s">
        <v>156</v>
      </c>
      <c r="D150" s="30">
        <v>550</v>
      </c>
      <c r="E150" s="31">
        <v>7.183908045977011</v>
      </c>
      <c r="F150" s="17">
        <v>6.46551724137931</v>
      </c>
      <c r="G150" s="32">
        <v>265.73275862068965</v>
      </c>
      <c r="H150" s="20">
        <v>7.183908045977011</v>
      </c>
      <c r="I150" s="16">
        <f t="shared" si="6"/>
        <v>301.7241379310345</v>
      </c>
      <c r="J150" s="17">
        <f t="shared" si="7"/>
        <v>7.902298850574713</v>
      </c>
      <c r="K150" s="16">
        <f t="shared" si="8"/>
        <v>331.89655172413796</v>
      </c>
    </row>
    <row r="151" spans="1:11" ht="24.75" customHeight="1">
      <c r="A151" s="39">
        <v>527057</v>
      </c>
      <c r="B151" s="28">
        <v>505</v>
      </c>
      <c r="C151" s="29" t="s">
        <v>157</v>
      </c>
      <c r="D151" s="30">
        <v>596</v>
      </c>
      <c r="E151" s="31">
        <v>7.787356321839081</v>
      </c>
      <c r="F151" s="17">
        <v>7.0086206896551735</v>
      </c>
      <c r="G151" s="32">
        <v>288.0543103448276</v>
      </c>
      <c r="H151" s="20">
        <v>7.787356321839081</v>
      </c>
      <c r="I151" s="16">
        <f t="shared" si="6"/>
        <v>327.0689655172414</v>
      </c>
      <c r="J151" s="17">
        <f t="shared" si="7"/>
        <v>8.566091954022989</v>
      </c>
      <c r="K151" s="16">
        <f t="shared" si="8"/>
        <v>359.7758620689655</v>
      </c>
    </row>
    <row r="152" spans="1:11" ht="24.75" customHeight="1">
      <c r="A152" s="39">
        <v>527058</v>
      </c>
      <c r="B152" s="28">
        <v>863</v>
      </c>
      <c r="C152" s="29" t="s">
        <v>158</v>
      </c>
      <c r="D152" s="30">
        <v>504</v>
      </c>
      <c r="E152" s="31">
        <v>6.580459770114942</v>
      </c>
      <c r="F152" s="17">
        <v>5.922413793103448</v>
      </c>
      <c r="G152" s="32">
        <v>243.41120689655173</v>
      </c>
      <c r="H152" s="20">
        <v>6.580459770114942</v>
      </c>
      <c r="I152" s="16">
        <f t="shared" si="6"/>
        <v>276.37931034482756</v>
      </c>
      <c r="J152" s="17">
        <f t="shared" si="7"/>
        <v>7.238505747126436</v>
      </c>
      <c r="K152" s="16">
        <f t="shared" si="8"/>
        <v>304.01724137931035</v>
      </c>
    </row>
    <row r="153" spans="1:11" ht="24.75" customHeight="1">
      <c r="A153" s="39">
        <v>527059</v>
      </c>
      <c r="B153" s="28">
        <v>863</v>
      </c>
      <c r="C153" s="29" t="s">
        <v>159</v>
      </c>
      <c r="D153" s="30">
        <v>504</v>
      </c>
      <c r="E153" s="31">
        <v>6.580459770114942</v>
      </c>
      <c r="F153" s="17">
        <v>5.922413793103448</v>
      </c>
      <c r="G153" s="32">
        <v>243.41120689655173</v>
      </c>
      <c r="H153" s="20">
        <v>6.580459770114942</v>
      </c>
      <c r="I153" s="16">
        <f t="shared" si="6"/>
        <v>276.37931034482756</v>
      </c>
      <c r="J153" s="17">
        <f t="shared" si="7"/>
        <v>7.238505747126436</v>
      </c>
      <c r="K153" s="16">
        <f t="shared" si="8"/>
        <v>304.01724137931035</v>
      </c>
    </row>
    <row r="154" spans="1:11" ht="25.5" customHeight="1">
      <c r="A154" s="39">
        <v>527060</v>
      </c>
      <c r="B154" s="28">
        <v>846</v>
      </c>
      <c r="C154" s="29" t="s">
        <v>160</v>
      </c>
      <c r="D154" s="30">
        <v>781</v>
      </c>
      <c r="E154" s="31">
        <v>10.201149425287356</v>
      </c>
      <c r="F154" s="17">
        <v>9.181034482758621</v>
      </c>
      <c r="G154" s="32">
        <v>377.34051724137936</v>
      </c>
      <c r="H154" s="20">
        <v>10.201149425287356</v>
      </c>
      <c r="I154" s="16">
        <f t="shared" si="6"/>
        <v>428.44827586206895</v>
      </c>
      <c r="J154" s="17">
        <f t="shared" si="7"/>
        <v>11.221264367816094</v>
      </c>
      <c r="K154" s="16">
        <f t="shared" si="8"/>
        <v>471.29310344827593</v>
      </c>
    </row>
    <row r="155" spans="1:11" ht="24.75" customHeight="1">
      <c r="A155" s="39">
        <v>527061</v>
      </c>
      <c r="B155" s="28">
        <v>846</v>
      </c>
      <c r="C155" s="29" t="s">
        <v>161</v>
      </c>
      <c r="D155" s="30">
        <v>919</v>
      </c>
      <c r="E155" s="31">
        <v>12.011494252873563</v>
      </c>
      <c r="F155" s="17">
        <v>10.810344827586206</v>
      </c>
      <c r="G155" s="32">
        <v>444.3051724137931</v>
      </c>
      <c r="H155" s="20">
        <v>12.011494252873563</v>
      </c>
      <c r="I155" s="16">
        <f t="shared" si="6"/>
        <v>504.48275862068965</v>
      </c>
      <c r="J155" s="17">
        <f t="shared" si="7"/>
        <v>13.212643678160921</v>
      </c>
      <c r="K155" s="16">
        <f t="shared" si="8"/>
        <v>554.9310344827587</v>
      </c>
    </row>
    <row r="156" spans="1:11" ht="24.75" customHeight="1">
      <c r="A156" s="39">
        <v>527062</v>
      </c>
      <c r="B156" s="28">
        <v>808</v>
      </c>
      <c r="C156" s="29" t="s">
        <v>162</v>
      </c>
      <c r="D156" s="30">
        <v>919</v>
      </c>
      <c r="E156" s="31">
        <v>12.011494252873563</v>
      </c>
      <c r="F156" s="17">
        <v>10.810344827586206</v>
      </c>
      <c r="G156" s="32">
        <v>444.3051724137931</v>
      </c>
      <c r="H156" s="20">
        <v>12.011494252873563</v>
      </c>
      <c r="I156" s="16">
        <f t="shared" si="6"/>
        <v>504.48275862068965</v>
      </c>
      <c r="J156" s="17">
        <f t="shared" si="7"/>
        <v>13.212643678160921</v>
      </c>
      <c r="K156" s="16">
        <f t="shared" si="8"/>
        <v>554.9310344827587</v>
      </c>
    </row>
    <row r="157" spans="1:11" ht="24.75" customHeight="1">
      <c r="A157" s="39">
        <v>527063</v>
      </c>
      <c r="B157" s="28">
        <v>808</v>
      </c>
      <c r="C157" s="29" t="s">
        <v>163</v>
      </c>
      <c r="D157" s="30">
        <v>596</v>
      </c>
      <c r="E157" s="31">
        <v>7.787356321839081</v>
      </c>
      <c r="F157" s="17">
        <v>7.0086206896551735</v>
      </c>
      <c r="G157" s="32">
        <v>288.0543103448276</v>
      </c>
      <c r="H157" s="20">
        <v>7.787356321839081</v>
      </c>
      <c r="I157" s="16">
        <f t="shared" si="6"/>
        <v>327.0689655172414</v>
      </c>
      <c r="J157" s="17">
        <f t="shared" si="7"/>
        <v>8.566091954022989</v>
      </c>
      <c r="K157" s="16">
        <f t="shared" si="8"/>
        <v>359.7758620689655</v>
      </c>
    </row>
    <row r="158" spans="1:11" ht="24.75" customHeight="1">
      <c r="A158" s="39">
        <v>528090</v>
      </c>
      <c r="B158" s="28">
        <v>860</v>
      </c>
      <c r="C158" s="29" t="s">
        <v>164</v>
      </c>
      <c r="D158" s="30">
        <v>1058</v>
      </c>
      <c r="E158" s="31">
        <v>13.821839080459771</v>
      </c>
      <c r="F158" s="17">
        <v>12.439655172413795</v>
      </c>
      <c r="G158" s="32">
        <v>511.269827586207</v>
      </c>
      <c r="H158" s="20">
        <v>13.821839080459771</v>
      </c>
      <c r="I158" s="16">
        <f t="shared" si="6"/>
        <v>580.5172413793103</v>
      </c>
      <c r="J158" s="17">
        <f t="shared" si="7"/>
        <v>15.204022988505749</v>
      </c>
      <c r="K158" s="16">
        <f t="shared" si="8"/>
        <v>638.5689655172414</v>
      </c>
    </row>
    <row r="159" spans="1:11" ht="25.5" customHeight="1">
      <c r="A159" s="39">
        <v>528091</v>
      </c>
      <c r="B159" s="28">
        <v>860</v>
      </c>
      <c r="C159" s="29" t="s">
        <v>165</v>
      </c>
      <c r="D159" s="30">
        <v>1058</v>
      </c>
      <c r="E159" s="31">
        <v>13.821839080459771</v>
      </c>
      <c r="F159" s="17">
        <v>12.439655172413795</v>
      </c>
      <c r="G159" s="32">
        <v>511.269827586207</v>
      </c>
      <c r="H159" s="20">
        <v>13.821839080459771</v>
      </c>
      <c r="I159" s="16">
        <f t="shared" si="6"/>
        <v>580.5172413793103</v>
      </c>
      <c r="J159" s="17">
        <f t="shared" si="7"/>
        <v>15.204022988505749</v>
      </c>
      <c r="K159" s="16">
        <f t="shared" si="8"/>
        <v>638.5689655172414</v>
      </c>
    </row>
    <row r="160" spans="1:11" ht="24.75" customHeight="1">
      <c r="A160" s="39">
        <v>528092</v>
      </c>
      <c r="B160" s="28">
        <v>808</v>
      </c>
      <c r="C160" s="29" t="s">
        <v>166</v>
      </c>
      <c r="D160" s="30">
        <v>827</v>
      </c>
      <c r="E160" s="31">
        <v>10.804597701149426</v>
      </c>
      <c r="F160" s="17">
        <v>9.724137931034484</v>
      </c>
      <c r="G160" s="32">
        <v>399.6620689655173</v>
      </c>
      <c r="H160" s="20">
        <v>10.804597701149426</v>
      </c>
      <c r="I160" s="16">
        <f t="shared" si="6"/>
        <v>453.7931034482759</v>
      </c>
      <c r="J160" s="17">
        <f t="shared" si="7"/>
        <v>11.88505747126437</v>
      </c>
      <c r="K160" s="16">
        <f t="shared" si="8"/>
        <v>499.17241379310354</v>
      </c>
    </row>
    <row r="161" spans="1:11" ht="24.75" customHeight="1">
      <c r="A161" s="39">
        <v>528093</v>
      </c>
      <c r="B161" s="28">
        <v>808</v>
      </c>
      <c r="C161" s="29" t="s">
        <v>167</v>
      </c>
      <c r="D161" s="30">
        <v>1058</v>
      </c>
      <c r="E161" s="31">
        <v>13.821839080459771</v>
      </c>
      <c r="F161" s="17">
        <v>12.439655172413795</v>
      </c>
      <c r="G161" s="32">
        <v>511.269827586207</v>
      </c>
      <c r="H161" s="20">
        <v>13.821839080459771</v>
      </c>
      <c r="I161" s="16">
        <f t="shared" si="6"/>
        <v>580.5172413793103</v>
      </c>
      <c r="J161" s="17">
        <f t="shared" si="7"/>
        <v>15.204022988505749</v>
      </c>
      <c r="K161" s="16">
        <f t="shared" si="8"/>
        <v>638.5689655172414</v>
      </c>
    </row>
    <row r="162" spans="1:11" ht="24.75" customHeight="1">
      <c r="A162" s="39">
        <v>528094</v>
      </c>
      <c r="B162" s="28">
        <v>808</v>
      </c>
      <c r="C162" s="29" t="s">
        <v>168</v>
      </c>
      <c r="D162" s="30">
        <v>827</v>
      </c>
      <c r="E162" s="31">
        <v>10.804597701149426</v>
      </c>
      <c r="F162" s="17">
        <v>9.724137931034484</v>
      </c>
      <c r="G162" s="32">
        <v>399.6620689655173</v>
      </c>
      <c r="H162" s="20">
        <v>10.804597701149426</v>
      </c>
      <c r="I162" s="16">
        <f t="shared" si="6"/>
        <v>453.7931034482759</v>
      </c>
      <c r="J162" s="17">
        <f t="shared" si="7"/>
        <v>11.88505747126437</v>
      </c>
      <c r="K162" s="16">
        <f t="shared" si="8"/>
        <v>499.17241379310354</v>
      </c>
    </row>
    <row r="163" spans="1:11" ht="24.75" customHeight="1">
      <c r="A163" s="39">
        <v>528095</v>
      </c>
      <c r="B163" s="28">
        <v>808</v>
      </c>
      <c r="C163" s="29" t="s">
        <v>169</v>
      </c>
      <c r="D163" s="30">
        <v>827</v>
      </c>
      <c r="E163" s="31">
        <v>10.804597701149426</v>
      </c>
      <c r="F163" s="17">
        <v>9.724137931034484</v>
      </c>
      <c r="G163" s="32">
        <v>399.6620689655173</v>
      </c>
      <c r="H163" s="20">
        <v>10.804597701149426</v>
      </c>
      <c r="I163" s="16">
        <f t="shared" si="6"/>
        <v>453.7931034482759</v>
      </c>
      <c r="J163" s="17">
        <f t="shared" si="7"/>
        <v>11.88505747126437</v>
      </c>
      <c r="K163" s="16">
        <f t="shared" si="8"/>
        <v>499.17241379310354</v>
      </c>
    </row>
    <row r="164" spans="1:11" ht="24.75" customHeight="1">
      <c r="A164" s="39">
        <v>528096</v>
      </c>
      <c r="B164" s="28">
        <v>808</v>
      </c>
      <c r="C164" s="29" t="s">
        <v>170</v>
      </c>
      <c r="D164" s="30">
        <v>827</v>
      </c>
      <c r="E164" s="31">
        <v>10.804597701149426</v>
      </c>
      <c r="F164" s="17">
        <v>9.724137931034484</v>
      </c>
      <c r="G164" s="32">
        <v>399.6620689655173</v>
      </c>
      <c r="H164" s="20">
        <v>10.804597701149426</v>
      </c>
      <c r="I164" s="16">
        <f t="shared" si="6"/>
        <v>453.7931034482759</v>
      </c>
      <c r="J164" s="17">
        <f t="shared" si="7"/>
        <v>11.88505747126437</v>
      </c>
      <c r="K164" s="16">
        <f t="shared" si="8"/>
        <v>499.17241379310354</v>
      </c>
    </row>
    <row r="165" spans="1:11" ht="24.75" customHeight="1">
      <c r="A165" s="39">
        <v>528097</v>
      </c>
      <c r="B165" s="28">
        <v>808</v>
      </c>
      <c r="C165" s="29" t="s">
        <v>171</v>
      </c>
      <c r="D165" s="30">
        <v>781</v>
      </c>
      <c r="E165" s="31">
        <v>10.201149425287356</v>
      </c>
      <c r="F165" s="17">
        <v>9.181034482758621</v>
      </c>
      <c r="G165" s="32">
        <v>377.34051724137936</v>
      </c>
      <c r="H165" s="20">
        <v>10.201149425287356</v>
      </c>
      <c r="I165" s="16">
        <f t="shared" si="6"/>
        <v>428.44827586206895</v>
      </c>
      <c r="J165" s="17">
        <f t="shared" si="7"/>
        <v>11.221264367816094</v>
      </c>
      <c r="K165" s="16">
        <f t="shared" si="8"/>
        <v>471.29310344827593</v>
      </c>
    </row>
    <row r="166" spans="1:11" ht="24.75" customHeight="1">
      <c r="A166" s="39">
        <v>528098</v>
      </c>
      <c r="B166" s="28">
        <v>808</v>
      </c>
      <c r="C166" s="29" t="s">
        <v>172</v>
      </c>
      <c r="D166" s="30">
        <v>827</v>
      </c>
      <c r="E166" s="31">
        <v>10.804597701149426</v>
      </c>
      <c r="F166" s="17">
        <v>9.724137931034484</v>
      </c>
      <c r="G166" s="32">
        <v>399.6620689655173</v>
      </c>
      <c r="H166" s="20">
        <v>10.804597701149426</v>
      </c>
      <c r="I166" s="16">
        <f t="shared" si="6"/>
        <v>453.7931034482759</v>
      </c>
      <c r="J166" s="17">
        <f t="shared" si="7"/>
        <v>11.88505747126437</v>
      </c>
      <c r="K166" s="16">
        <f t="shared" si="8"/>
        <v>499.17241379310354</v>
      </c>
    </row>
    <row r="167" spans="1:11" ht="24.75" customHeight="1">
      <c r="A167" s="39">
        <v>528099</v>
      </c>
      <c r="B167" s="28">
        <v>808</v>
      </c>
      <c r="C167" s="29" t="s">
        <v>173</v>
      </c>
      <c r="D167" s="30">
        <v>1058</v>
      </c>
      <c r="E167" s="31">
        <v>13.821839080459771</v>
      </c>
      <c r="F167" s="17">
        <v>12.439655172413795</v>
      </c>
      <c r="G167" s="32">
        <v>511.269827586207</v>
      </c>
      <c r="H167" s="20">
        <v>13.821839080459771</v>
      </c>
      <c r="I167" s="16">
        <f t="shared" si="6"/>
        <v>580.5172413793103</v>
      </c>
      <c r="J167" s="17">
        <f t="shared" si="7"/>
        <v>15.204022988505749</v>
      </c>
      <c r="K167" s="16">
        <f t="shared" si="8"/>
        <v>638.5689655172414</v>
      </c>
    </row>
    <row r="168" spans="1:11" ht="24.75" customHeight="1">
      <c r="A168" s="39">
        <v>528100</v>
      </c>
      <c r="B168" s="28">
        <v>808</v>
      </c>
      <c r="C168" s="29" t="s">
        <v>174</v>
      </c>
      <c r="D168" s="30">
        <v>688</v>
      </c>
      <c r="E168" s="31">
        <v>8.99425287356322</v>
      </c>
      <c r="F168" s="17">
        <v>8.094827586206897</v>
      </c>
      <c r="G168" s="32">
        <v>332.69741379310346</v>
      </c>
      <c r="H168" s="20">
        <v>8.99425287356322</v>
      </c>
      <c r="I168" s="16">
        <f t="shared" si="6"/>
        <v>377.75862068965523</v>
      </c>
      <c r="J168" s="17">
        <f t="shared" si="7"/>
        <v>9.893678160919542</v>
      </c>
      <c r="K168" s="16">
        <f t="shared" si="8"/>
        <v>415.53448275862075</v>
      </c>
    </row>
    <row r="169" spans="1:11" ht="24.75" customHeight="1">
      <c r="A169" s="39">
        <v>528101</v>
      </c>
      <c r="B169" s="28">
        <v>808</v>
      </c>
      <c r="C169" s="29" t="s">
        <v>175</v>
      </c>
      <c r="D169" s="30">
        <v>781</v>
      </c>
      <c r="E169" s="31">
        <v>10.201149425287356</v>
      </c>
      <c r="F169" s="17">
        <v>9.181034482758621</v>
      </c>
      <c r="G169" s="32">
        <v>377.34051724137936</v>
      </c>
      <c r="H169" s="20">
        <v>10.201149425287356</v>
      </c>
      <c r="I169" s="16">
        <f t="shared" si="6"/>
        <v>428.44827586206895</v>
      </c>
      <c r="J169" s="17">
        <f t="shared" si="7"/>
        <v>11.221264367816094</v>
      </c>
      <c r="K169" s="16">
        <f t="shared" si="8"/>
        <v>471.29310344827593</v>
      </c>
    </row>
    <row r="170" spans="1:11" ht="24.75" customHeight="1">
      <c r="A170" s="39">
        <v>528102</v>
      </c>
      <c r="B170" s="28">
        <v>351</v>
      </c>
      <c r="C170" s="29" t="s">
        <v>176</v>
      </c>
      <c r="D170" s="30">
        <v>688</v>
      </c>
      <c r="E170" s="31">
        <v>8.99425287356322</v>
      </c>
      <c r="F170" s="17">
        <v>8.094827586206897</v>
      </c>
      <c r="G170" s="32">
        <v>332.69741379310346</v>
      </c>
      <c r="H170" s="20">
        <v>8.99425287356322</v>
      </c>
      <c r="I170" s="16">
        <f t="shared" si="6"/>
        <v>377.75862068965523</v>
      </c>
      <c r="J170" s="17">
        <f t="shared" si="7"/>
        <v>9.893678160919542</v>
      </c>
      <c r="K170" s="16">
        <f t="shared" si="8"/>
        <v>415.53448275862075</v>
      </c>
    </row>
    <row r="171" spans="1:11" ht="25.5" customHeight="1">
      <c r="A171" s="39">
        <v>528103</v>
      </c>
      <c r="B171" s="28">
        <v>808</v>
      </c>
      <c r="C171" s="29" t="s">
        <v>177</v>
      </c>
      <c r="D171" s="30">
        <v>688</v>
      </c>
      <c r="E171" s="31">
        <v>8.99425287356322</v>
      </c>
      <c r="F171" s="17">
        <v>8.094827586206897</v>
      </c>
      <c r="G171" s="32">
        <v>332.69741379310346</v>
      </c>
      <c r="H171" s="20">
        <v>8.99425287356322</v>
      </c>
      <c r="I171" s="16">
        <f t="shared" si="6"/>
        <v>377.75862068965523</v>
      </c>
      <c r="J171" s="17">
        <f t="shared" si="7"/>
        <v>9.893678160919542</v>
      </c>
      <c r="K171" s="16">
        <f t="shared" si="8"/>
        <v>415.53448275862075</v>
      </c>
    </row>
    <row r="172" spans="1:11" ht="24.75" customHeight="1">
      <c r="A172" s="39">
        <v>528104</v>
      </c>
      <c r="B172" s="28">
        <v>808</v>
      </c>
      <c r="C172" s="29" t="s">
        <v>178</v>
      </c>
      <c r="D172" s="30">
        <v>827</v>
      </c>
      <c r="E172" s="31">
        <v>10.804597701149426</v>
      </c>
      <c r="F172" s="17">
        <v>9.724137931034484</v>
      </c>
      <c r="G172" s="32">
        <v>399.6620689655173</v>
      </c>
      <c r="H172" s="20">
        <v>10.804597701149426</v>
      </c>
      <c r="I172" s="16">
        <f t="shared" si="6"/>
        <v>453.7931034482759</v>
      </c>
      <c r="J172" s="17">
        <f t="shared" si="7"/>
        <v>11.88505747126437</v>
      </c>
      <c r="K172" s="16">
        <f t="shared" si="8"/>
        <v>499.17241379310354</v>
      </c>
    </row>
    <row r="173" spans="1:11" ht="24.75" customHeight="1">
      <c r="A173" s="39">
        <v>528105</v>
      </c>
      <c r="B173" s="28">
        <v>808</v>
      </c>
      <c r="C173" s="29" t="s">
        <v>179</v>
      </c>
      <c r="D173" s="30">
        <v>1058</v>
      </c>
      <c r="E173" s="31">
        <v>13.821839080459771</v>
      </c>
      <c r="F173" s="17">
        <v>12.439655172413795</v>
      </c>
      <c r="G173" s="32">
        <v>511.269827586207</v>
      </c>
      <c r="H173" s="20">
        <v>13.821839080459771</v>
      </c>
      <c r="I173" s="16">
        <f t="shared" si="6"/>
        <v>580.5172413793103</v>
      </c>
      <c r="J173" s="17">
        <f t="shared" si="7"/>
        <v>15.204022988505749</v>
      </c>
      <c r="K173" s="16">
        <f t="shared" si="8"/>
        <v>638.5689655172414</v>
      </c>
    </row>
    <row r="174" spans="1:11" ht="24.75" customHeight="1">
      <c r="A174" s="39">
        <v>528106</v>
      </c>
      <c r="B174" s="28">
        <v>808</v>
      </c>
      <c r="C174" s="29" t="s">
        <v>180</v>
      </c>
      <c r="D174" s="30">
        <v>1058</v>
      </c>
      <c r="E174" s="31">
        <v>13.821839080459771</v>
      </c>
      <c r="F174" s="17">
        <v>12.439655172413795</v>
      </c>
      <c r="G174" s="32">
        <v>511.269827586207</v>
      </c>
      <c r="H174" s="20">
        <v>13.821839080459771</v>
      </c>
      <c r="I174" s="16">
        <f t="shared" si="6"/>
        <v>580.5172413793103</v>
      </c>
      <c r="J174" s="17">
        <f t="shared" si="7"/>
        <v>15.204022988505749</v>
      </c>
      <c r="K174" s="16">
        <f t="shared" si="8"/>
        <v>638.5689655172414</v>
      </c>
    </row>
    <row r="175" spans="1:11" ht="24.75" customHeight="1">
      <c r="A175" s="39">
        <v>528107</v>
      </c>
      <c r="B175" s="28">
        <v>808</v>
      </c>
      <c r="C175" s="29" t="s">
        <v>181</v>
      </c>
      <c r="D175" s="30">
        <v>504</v>
      </c>
      <c r="E175" s="31">
        <v>6.580459770114942</v>
      </c>
      <c r="F175" s="17">
        <v>5.922413793103448</v>
      </c>
      <c r="G175" s="32">
        <v>243.41120689655173</v>
      </c>
      <c r="H175" s="20">
        <v>6.580459770114942</v>
      </c>
      <c r="I175" s="16">
        <f t="shared" si="6"/>
        <v>276.37931034482756</v>
      </c>
      <c r="J175" s="17">
        <f t="shared" si="7"/>
        <v>7.238505747126436</v>
      </c>
      <c r="K175" s="16">
        <f t="shared" si="8"/>
        <v>304.01724137931035</v>
      </c>
    </row>
    <row r="176" spans="1:11" ht="25.5" customHeight="1">
      <c r="A176" s="39">
        <v>528108</v>
      </c>
      <c r="B176" s="28">
        <v>808</v>
      </c>
      <c r="C176" s="29" t="s">
        <v>182</v>
      </c>
      <c r="D176" s="30">
        <v>457</v>
      </c>
      <c r="E176" s="31">
        <v>5.977011494252873</v>
      </c>
      <c r="F176" s="17">
        <v>5.379310344827586</v>
      </c>
      <c r="G176" s="32">
        <v>221.0896551724138</v>
      </c>
      <c r="H176" s="20">
        <v>5.977011494252873</v>
      </c>
      <c r="I176" s="16">
        <f t="shared" si="6"/>
        <v>251.03448275862067</v>
      </c>
      <c r="J176" s="17">
        <f t="shared" si="7"/>
        <v>6.574712643678161</v>
      </c>
      <c r="K176" s="16">
        <f t="shared" si="8"/>
        <v>276.1379310344828</v>
      </c>
    </row>
    <row r="177" spans="1:11" ht="24.75" customHeight="1">
      <c r="A177" s="39">
        <v>528109</v>
      </c>
      <c r="B177" s="28">
        <v>505</v>
      </c>
      <c r="C177" s="29" t="s">
        <v>183</v>
      </c>
      <c r="D177" s="30">
        <v>596</v>
      </c>
      <c r="E177" s="31">
        <v>7.787356321839081</v>
      </c>
      <c r="F177" s="17">
        <v>7.0086206896551735</v>
      </c>
      <c r="G177" s="32">
        <v>288.0543103448276</v>
      </c>
      <c r="H177" s="20">
        <v>7.787356321839081</v>
      </c>
      <c r="I177" s="16">
        <f t="shared" si="6"/>
        <v>327.0689655172414</v>
      </c>
      <c r="J177" s="17">
        <f t="shared" si="7"/>
        <v>8.566091954022989</v>
      </c>
      <c r="K177" s="16">
        <f t="shared" si="8"/>
        <v>359.7758620689655</v>
      </c>
    </row>
    <row r="178" spans="1:11" ht="24.75" customHeight="1">
      <c r="A178" s="39">
        <v>528110</v>
      </c>
      <c r="B178" s="28">
        <v>808</v>
      </c>
      <c r="C178" s="29" t="s">
        <v>184</v>
      </c>
      <c r="D178" s="30">
        <v>919</v>
      </c>
      <c r="E178" s="31">
        <v>12.011494252873563</v>
      </c>
      <c r="F178" s="17">
        <v>10.810344827586206</v>
      </c>
      <c r="G178" s="32">
        <v>444.3051724137931</v>
      </c>
      <c r="H178" s="20">
        <v>12.011494252873563</v>
      </c>
      <c r="I178" s="16">
        <f t="shared" si="6"/>
        <v>504.48275862068965</v>
      </c>
      <c r="J178" s="17">
        <f t="shared" si="7"/>
        <v>13.212643678160921</v>
      </c>
      <c r="K178" s="16">
        <f t="shared" si="8"/>
        <v>554.9310344827587</v>
      </c>
    </row>
    <row r="179" spans="1:11" ht="24.75" customHeight="1">
      <c r="A179" s="39">
        <v>528111</v>
      </c>
      <c r="B179" s="28">
        <v>808</v>
      </c>
      <c r="C179" s="29" t="s">
        <v>185</v>
      </c>
      <c r="D179" s="30">
        <v>596</v>
      </c>
      <c r="E179" s="31">
        <v>7.787356321839081</v>
      </c>
      <c r="F179" s="17">
        <v>7.0086206896551735</v>
      </c>
      <c r="G179" s="32">
        <v>288.0543103448276</v>
      </c>
      <c r="H179" s="20">
        <v>7.787356321839081</v>
      </c>
      <c r="I179" s="16">
        <f t="shared" si="6"/>
        <v>327.0689655172414</v>
      </c>
      <c r="J179" s="17">
        <f t="shared" si="7"/>
        <v>8.566091954022989</v>
      </c>
      <c r="K179" s="16">
        <f t="shared" si="8"/>
        <v>359.7758620689655</v>
      </c>
    </row>
    <row r="180" spans="1:11" ht="24.75" customHeight="1">
      <c r="A180" s="39">
        <v>528113</v>
      </c>
      <c r="B180" s="28">
        <v>808</v>
      </c>
      <c r="C180" s="29" t="s">
        <v>186</v>
      </c>
      <c r="D180" s="30">
        <v>688</v>
      </c>
      <c r="E180" s="31">
        <v>8.99425287356322</v>
      </c>
      <c r="F180" s="17">
        <v>8.094827586206897</v>
      </c>
      <c r="G180" s="32">
        <v>332.69741379310346</v>
      </c>
      <c r="H180" s="20">
        <v>8.99425287356322</v>
      </c>
      <c r="I180" s="16">
        <f t="shared" si="6"/>
        <v>377.75862068965523</v>
      </c>
      <c r="J180" s="17">
        <f t="shared" si="7"/>
        <v>9.893678160919542</v>
      </c>
      <c r="K180" s="16">
        <f t="shared" si="8"/>
        <v>415.53448275862075</v>
      </c>
    </row>
    <row r="181" spans="1:11" ht="24.75" customHeight="1">
      <c r="A181" s="39">
        <v>528114</v>
      </c>
      <c r="B181" s="28">
        <v>832</v>
      </c>
      <c r="C181" s="29" t="s">
        <v>187</v>
      </c>
      <c r="D181" s="30">
        <v>457</v>
      </c>
      <c r="E181" s="31">
        <v>5.977011494252873</v>
      </c>
      <c r="F181" s="17">
        <v>5.379310344827586</v>
      </c>
      <c r="G181" s="32">
        <v>221.0896551724138</v>
      </c>
      <c r="H181" s="20">
        <v>5.977011494252873</v>
      </c>
      <c r="I181" s="16">
        <f t="shared" si="6"/>
        <v>251.03448275862067</v>
      </c>
      <c r="J181" s="17">
        <f t="shared" si="7"/>
        <v>6.574712643678161</v>
      </c>
      <c r="K181" s="16">
        <f t="shared" si="8"/>
        <v>276.1379310344828</v>
      </c>
    </row>
    <row r="182" spans="1:11" ht="25.5" customHeight="1">
      <c r="A182" s="39">
        <v>569044</v>
      </c>
      <c r="B182" s="28">
        <v>985</v>
      </c>
      <c r="C182" s="29" t="s">
        <v>188</v>
      </c>
      <c r="D182" s="30">
        <v>2767</v>
      </c>
      <c r="E182" s="31">
        <v>36.14942528735632</v>
      </c>
      <c r="F182" s="17">
        <v>32.53448275862069</v>
      </c>
      <c r="G182" s="32">
        <v>1337.1672413793103</v>
      </c>
      <c r="H182" s="20">
        <v>36.14942528735632</v>
      </c>
      <c r="I182" s="16">
        <f t="shared" si="6"/>
        <v>1518.2758620689656</v>
      </c>
      <c r="J182" s="17">
        <f t="shared" si="7"/>
        <v>39.764367816091955</v>
      </c>
      <c r="K182" s="16">
        <f t="shared" si="8"/>
        <v>1670.103448275862</v>
      </c>
    </row>
    <row r="183" spans="1:11" ht="24.75" customHeight="1">
      <c r="A183" s="39">
        <v>569045</v>
      </c>
      <c r="B183" s="28">
        <v>981</v>
      </c>
      <c r="C183" s="29" t="s">
        <v>189</v>
      </c>
      <c r="D183" s="30">
        <v>781</v>
      </c>
      <c r="E183" s="31">
        <v>10.201149425287356</v>
      </c>
      <c r="F183" s="17">
        <v>9.181034482758621</v>
      </c>
      <c r="G183" s="32">
        <v>377.34051724137936</v>
      </c>
      <c r="H183" s="20">
        <v>10.201149425287356</v>
      </c>
      <c r="I183" s="16">
        <f t="shared" si="6"/>
        <v>428.44827586206895</v>
      </c>
      <c r="J183" s="17">
        <f t="shared" si="7"/>
        <v>11.221264367816094</v>
      </c>
      <c r="K183" s="16">
        <f t="shared" si="8"/>
        <v>471.29310344827593</v>
      </c>
    </row>
    <row r="184" spans="1:11" ht="24.75" customHeight="1">
      <c r="A184" s="39">
        <v>569046</v>
      </c>
      <c r="B184" s="28">
        <v>998</v>
      </c>
      <c r="C184" s="29" t="s">
        <v>190</v>
      </c>
      <c r="D184" s="30">
        <v>2305</v>
      </c>
      <c r="E184" s="31">
        <v>30.114942528735632</v>
      </c>
      <c r="F184" s="17">
        <v>27.10344827586207</v>
      </c>
      <c r="G184" s="32">
        <v>1113.9517241379313</v>
      </c>
      <c r="H184" s="20">
        <v>30.114942528735632</v>
      </c>
      <c r="I184" s="16">
        <f t="shared" si="6"/>
        <v>1264.8275862068965</v>
      </c>
      <c r="J184" s="17">
        <f t="shared" si="7"/>
        <v>33.1264367816092</v>
      </c>
      <c r="K184" s="16">
        <f t="shared" si="8"/>
        <v>1391.3103448275865</v>
      </c>
    </row>
    <row r="185" spans="1:11" ht="24.75" customHeight="1">
      <c r="A185" s="39">
        <v>569047</v>
      </c>
      <c r="B185" s="28">
        <v>937</v>
      </c>
      <c r="C185" s="29" t="s">
        <v>191</v>
      </c>
      <c r="D185" s="30">
        <v>2305</v>
      </c>
      <c r="E185" s="31">
        <v>30.114942528735632</v>
      </c>
      <c r="F185" s="17">
        <v>27.10344827586207</v>
      </c>
      <c r="G185" s="32">
        <v>1113.9517241379313</v>
      </c>
      <c r="H185" s="20">
        <v>30.114942528735632</v>
      </c>
      <c r="I185" s="16">
        <f t="shared" si="6"/>
        <v>1264.8275862068965</v>
      </c>
      <c r="J185" s="17">
        <f t="shared" si="7"/>
        <v>33.1264367816092</v>
      </c>
      <c r="K185" s="16">
        <f t="shared" si="8"/>
        <v>1391.3103448275865</v>
      </c>
    </row>
    <row r="186" spans="1:11" ht="24.75" customHeight="1">
      <c r="A186" s="39">
        <v>569048</v>
      </c>
      <c r="B186" s="28">
        <v>952</v>
      </c>
      <c r="C186" s="29" t="s">
        <v>192</v>
      </c>
      <c r="D186" s="30">
        <v>1012</v>
      </c>
      <c r="E186" s="31">
        <v>13.218390804597702</v>
      </c>
      <c r="F186" s="17">
        <v>11.896551724137932</v>
      </c>
      <c r="G186" s="32">
        <v>488.948275862069</v>
      </c>
      <c r="H186" s="20">
        <v>13.218390804597702</v>
      </c>
      <c r="I186" s="16">
        <f t="shared" si="6"/>
        <v>555.1724137931035</v>
      </c>
      <c r="J186" s="17">
        <f t="shared" si="7"/>
        <v>14.540229885057473</v>
      </c>
      <c r="K186" s="16">
        <f t="shared" si="8"/>
        <v>610.6896551724138</v>
      </c>
    </row>
    <row r="187" spans="1:11" ht="25.5" customHeight="1">
      <c r="A187" s="39">
        <v>569049</v>
      </c>
      <c r="B187" s="28">
        <v>952</v>
      </c>
      <c r="C187" s="29" t="s">
        <v>193</v>
      </c>
      <c r="D187" s="30">
        <v>1243</v>
      </c>
      <c r="E187" s="31">
        <v>16.235632183908045</v>
      </c>
      <c r="F187" s="17">
        <v>14.61206896551724</v>
      </c>
      <c r="G187" s="32">
        <v>600.5560344827586</v>
      </c>
      <c r="H187" s="20">
        <v>16.235632183908045</v>
      </c>
      <c r="I187" s="16">
        <f t="shared" si="6"/>
        <v>681.8965517241379</v>
      </c>
      <c r="J187" s="17">
        <f t="shared" si="7"/>
        <v>17.85919540229885</v>
      </c>
      <c r="K187" s="16">
        <f t="shared" si="8"/>
        <v>750.0862068965517</v>
      </c>
    </row>
    <row r="188" spans="1:11" ht="24.75" customHeight="1">
      <c r="A188" s="39">
        <v>569052</v>
      </c>
      <c r="B188" s="28">
        <v>952</v>
      </c>
      <c r="C188" s="29" t="s">
        <v>194</v>
      </c>
      <c r="D188" s="30">
        <v>1243</v>
      </c>
      <c r="E188" s="31">
        <v>16.235632183908045</v>
      </c>
      <c r="F188" s="17">
        <v>14.61206896551724</v>
      </c>
      <c r="G188" s="32">
        <v>600.5560344827586</v>
      </c>
      <c r="H188" s="20">
        <v>16.235632183908045</v>
      </c>
      <c r="I188" s="16">
        <f t="shared" si="6"/>
        <v>681.8965517241379</v>
      </c>
      <c r="J188" s="17">
        <f t="shared" si="7"/>
        <v>17.85919540229885</v>
      </c>
      <c r="K188" s="16">
        <f t="shared" si="8"/>
        <v>750.0862068965517</v>
      </c>
    </row>
    <row r="189" spans="1:11" ht="24.75" customHeight="1">
      <c r="A189" s="39">
        <v>569053</v>
      </c>
      <c r="B189" s="28">
        <v>987</v>
      </c>
      <c r="C189" s="29" t="s">
        <v>195</v>
      </c>
      <c r="D189" s="30">
        <v>1751</v>
      </c>
      <c r="E189" s="31">
        <v>22.873563218390803</v>
      </c>
      <c r="F189" s="17">
        <v>20.586206896551722</v>
      </c>
      <c r="G189" s="32">
        <v>846.0931034482758</v>
      </c>
      <c r="H189" s="20">
        <v>22.873563218390803</v>
      </c>
      <c r="I189" s="16">
        <f t="shared" si="6"/>
        <v>960.6896551724137</v>
      </c>
      <c r="J189" s="17">
        <f t="shared" si="7"/>
        <v>25.160919540229884</v>
      </c>
      <c r="K189" s="16">
        <f t="shared" si="8"/>
        <v>1056.7586206896551</v>
      </c>
    </row>
    <row r="190" spans="1:11" ht="24.75" customHeight="1">
      <c r="A190" s="39">
        <v>569054</v>
      </c>
      <c r="B190" s="28">
        <v>987</v>
      </c>
      <c r="C190" s="29" t="s">
        <v>196</v>
      </c>
      <c r="D190" s="30">
        <v>1751</v>
      </c>
      <c r="E190" s="31">
        <v>22.873563218390803</v>
      </c>
      <c r="F190" s="17">
        <v>20.586206896551722</v>
      </c>
      <c r="G190" s="32">
        <v>846.0931034482758</v>
      </c>
      <c r="H190" s="20">
        <v>22.873563218390803</v>
      </c>
      <c r="I190" s="16">
        <f t="shared" si="6"/>
        <v>960.6896551724137</v>
      </c>
      <c r="J190" s="17">
        <f t="shared" si="7"/>
        <v>25.160919540229884</v>
      </c>
      <c r="K190" s="16">
        <f t="shared" si="8"/>
        <v>1056.7586206896551</v>
      </c>
    </row>
    <row r="191" spans="1:11" ht="24.75" customHeight="1">
      <c r="A191" s="39">
        <v>569055</v>
      </c>
      <c r="B191" s="28">
        <v>960</v>
      </c>
      <c r="C191" s="29" t="s">
        <v>197</v>
      </c>
      <c r="D191" s="30">
        <v>1150</v>
      </c>
      <c r="E191" s="31">
        <v>15.028735632183908</v>
      </c>
      <c r="F191" s="17">
        <v>13.525862068965518</v>
      </c>
      <c r="G191" s="32">
        <v>555.9129310344828</v>
      </c>
      <c r="H191" s="20">
        <v>15.028735632183908</v>
      </c>
      <c r="I191" s="16">
        <f t="shared" si="6"/>
        <v>631.2068965517242</v>
      </c>
      <c r="J191" s="17">
        <f t="shared" si="7"/>
        <v>16.5316091954023</v>
      </c>
      <c r="K191" s="16">
        <f t="shared" si="8"/>
        <v>694.3275862068966</v>
      </c>
    </row>
    <row r="192" spans="1:11" ht="24.75" customHeight="1">
      <c r="A192" s="39">
        <v>569057</v>
      </c>
      <c r="B192" s="28">
        <v>968</v>
      </c>
      <c r="C192" s="29" t="s">
        <v>198</v>
      </c>
      <c r="D192" s="30">
        <v>1612</v>
      </c>
      <c r="E192" s="31">
        <v>21.063218390804597</v>
      </c>
      <c r="F192" s="17">
        <v>18.95689655172414</v>
      </c>
      <c r="G192" s="32">
        <v>779.1284482758622</v>
      </c>
      <c r="H192" s="20">
        <v>21.063218390804597</v>
      </c>
      <c r="I192" s="16">
        <f t="shared" si="6"/>
        <v>884.655172413793</v>
      </c>
      <c r="J192" s="17">
        <f t="shared" si="7"/>
        <v>23.169540229885058</v>
      </c>
      <c r="K192" s="16">
        <f t="shared" si="8"/>
        <v>973.1206896551724</v>
      </c>
    </row>
    <row r="193" spans="1:11" ht="24.75" customHeight="1">
      <c r="A193" s="39">
        <v>569058</v>
      </c>
      <c r="B193" s="28">
        <v>938</v>
      </c>
      <c r="C193" s="29" t="s">
        <v>199</v>
      </c>
      <c r="D193" s="30">
        <v>1612</v>
      </c>
      <c r="E193" s="31">
        <v>21.063218390804597</v>
      </c>
      <c r="F193" s="17">
        <v>18.95689655172414</v>
      </c>
      <c r="G193" s="32">
        <v>779.1284482758622</v>
      </c>
      <c r="H193" s="20">
        <v>21.063218390804597</v>
      </c>
      <c r="I193" s="16">
        <f t="shared" si="6"/>
        <v>884.655172413793</v>
      </c>
      <c r="J193" s="17">
        <f t="shared" si="7"/>
        <v>23.169540229885058</v>
      </c>
      <c r="K193" s="16">
        <f t="shared" si="8"/>
        <v>973.1206896551724</v>
      </c>
    </row>
    <row r="194" spans="1:11" ht="24.75" customHeight="1">
      <c r="A194" s="39">
        <v>569059</v>
      </c>
      <c r="B194" s="28">
        <v>987</v>
      </c>
      <c r="C194" s="29" t="s">
        <v>200</v>
      </c>
      <c r="D194" s="30">
        <v>1612</v>
      </c>
      <c r="E194" s="31">
        <v>21.063218390804597</v>
      </c>
      <c r="F194" s="17">
        <v>18.95689655172414</v>
      </c>
      <c r="G194" s="32">
        <v>779.1284482758622</v>
      </c>
      <c r="H194" s="20">
        <v>21.063218390804597</v>
      </c>
      <c r="I194" s="16">
        <f t="shared" si="6"/>
        <v>884.655172413793</v>
      </c>
      <c r="J194" s="17">
        <f t="shared" si="7"/>
        <v>23.169540229885058</v>
      </c>
      <c r="K194" s="16">
        <f t="shared" si="8"/>
        <v>973.1206896551724</v>
      </c>
    </row>
    <row r="195" spans="1:11" ht="24.75" customHeight="1">
      <c r="A195" s="39">
        <v>569060</v>
      </c>
      <c r="B195" s="28">
        <v>996</v>
      </c>
      <c r="C195" s="29" t="s">
        <v>201</v>
      </c>
      <c r="D195" s="30">
        <v>1381</v>
      </c>
      <c r="E195" s="31">
        <v>18.04597701149425</v>
      </c>
      <c r="F195" s="17">
        <v>16.241379310344826</v>
      </c>
      <c r="G195" s="32">
        <v>667.5206896551723</v>
      </c>
      <c r="H195" s="20">
        <v>18.04597701149425</v>
      </c>
      <c r="I195" s="16">
        <f t="shared" si="6"/>
        <v>757.9310344827586</v>
      </c>
      <c r="J195" s="17">
        <f t="shared" si="7"/>
        <v>19.850574712643677</v>
      </c>
      <c r="K195" s="16">
        <f t="shared" si="8"/>
        <v>833.7241379310344</v>
      </c>
    </row>
    <row r="196" spans="1:11" ht="24.75" customHeight="1">
      <c r="A196" s="39">
        <v>569061</v>
      </c>
      <c r="B196" s="28">
        <v>968</v>
      </c>
      <c r="C196" s="29" t="s">
        <v>202</v>
      </c>
      <c r="D196" s="30">
        <v>1843</v>
      </c>
      <c r="E196" s="31">
        <v>24.080459770114942</v>
      </c>
      <c r="F196" s="17">
        <v>21.67241379310345</v>
      </c>
      <c r="G196" s="32">
        <v>890.7362068965517</v>
      </c>
      <c r="H196" s="20">
        <v>24.080459770114942</v>
      </c>
      <c r="I196" s="16">
        <f t="shared" si="6"/>
        <v>1011.3793103448276</v>
      </c>
      <c r="J196" s="17">
        <f t="shared" si="7"/>
        <v>26.48850574712644</v>
      </c>
      <c r="K196" s="16">
        <f t="shared" si="8"/>
        <v>1112.5172413793105</v>
      </c>
    </row>
    <row r="197" spans="1:11" ht="24.75" customHeight="1">
      <c r="A197" s="39">
        <v>569062</v>
      </c>
      <c r="B197" s="28">
        <v>980</v>
      </c>
      <c r="C197" s="29" t="s">
        <v>203</v>
      </c>
      <c r="D197" s="30">
        <v>1612</v>
      </c>
      <c r="E197" s="31">
        <v>21.063218390804597</v>
      </c>
      <c r="F197" s="17">
        <v>18.95689655172414</v>
      </c>
      <c r="G197" s="32">
        <v>779.1284482758622</v>
      </c>
      <c r="H197" s="20">
        <v>21.063218390804597</v>
      </c>
      <c r="I197" s="16">
        <f t="shared" si="6"/>
        <v>884.655172413793</v>
      </c>
      <c r="J197" s="17">
        <f t="shared" si="7"/>
        <v>23.169540229885058</v>
      </c>
      <c r="K197" s="16">
        <f t="shared" si="8"/>
        <v>973.1206896551724</v>
      </c>
    </row>
    <row r="198" spans="1:11" ht="24.75" customHeight="1">
      <c r="A198" s="39">
        <v>569063</v>
      </c>
      <c r="B198" s="28">
        <v>954</v>
      </c>
      <c r="C198" s="29" t="s">
        <v>204</v>
      </c>
      <c r="D198" s="30">
        <v>1243</v>
      </c>
      <c r="E198" s="31">
        <v>16.235632183908045</v>
      </c>
      <c r="F198" s="17">
        <v>14.61206896551724</v>
      </c>
      <c r="G198" s="32">
        <v>600.5560344827586</v>
      </c>
      <c r="H198" s="20">
        <v>16.235632183908045</v>
      </c>
      <c r="I198" s="16">
        <f aca="true" t="shared" si="9" ref="I198:I212">H198*42</f>
        <v>681.8965517241379</v>
      </c>
      <c r="J198" s="17">
        <f aca="true" t="shared" si="10" ref="J198:J212">H198*1.1</f>
        <v>17.85919540229885</v>
      </c>
      <c r="K198" s="16">
        <f aca="true" t="shared" si="11" ref="K198:K212">J198*42</f>
        <v>750.0862068965517</v>
      </c>
    </row>
    <row r="199" spans="1:11" ht="25.5" customHeight="1">
      <c r="A199" s="39">
        <v>581010</v>
      </c>
      <c r="B199" s="28">
        <v>785</v>
      </c>
      <c r="C199" s="29" t="s">
        <v>205</v>
      </c>
      <c r="D199" s="30">
        <v>1058</v>
      </c>
      <c r="E199" s="31">
        <v>13.821839080459771</v>
      </c>
      <c r="F199" s="17">
        <v>12.439655172413795</v>
      </c>
      <c r="G199" s="32">
        <v>511.269827586207</v>
      </c>
      <c r="H199" s="20">
        <v>13.821839080459771</v>
      </c>
      <c r="I199" s="16">
        <f t="shared" si="9"/>
        <v>580.5172413793103</v>
      </c>
      <c r="J199" s="17">
        <f t="shared" si="10"/>
        <v>15.204022988505749</v>
      </c>
      <c r="K199" s="16">
        <f t="shared" si="11"/>
        <v>638.5689655172414</v>
      </c>
    </row>
    <row r="200" spans="1:11" ht="24.75" customHeight="1">
      <c r="A200" s="39">
        <v>581011</v>
      </c>
      <c r="B200" s="28">
        <v>785</v>
      </c>
      <c r="C200" s="29" t="s">
        <v>206</v>
      </c>
      <c r="D200" s="30">
        <v>1150</v>
      </c>
      <c r="E200" s="31">
        <v>15.028735632183908</v>
      </c>
      <c r="F200" s="17">
        <v>13.525862068965518</v>
      </c>
      <c r="G200" s="32">
        <v>555.9129310344828</v>
      </c>
      <c r="H200" s="20">
        <v>15.028735632183908</v>
      </c>
      <c r="I200" s="16">
        <f t="shared" si="9"/>
        <v>631.2068965517242</v>
      </c>
      <c r="J200" s="17">
        <f t="shared" si="10"/>
        <v>16.5316091954023</v>
      </c>
      <c r="K200" s="16">
        <f t="shared" si="11"/>
        <v>694.3275862068966</v>
      </c>
    </row>
    <row r="201" spans="1:11" ht="24.75" customHeight="1">
      <c r="A201" s="39">
        <v>581474</v>
      </c>
      <c r="B201" s="28">
        <v>785</v>
      </c>
      <c r="C201" s="29" t="s">
        <v>207</v>
      </c>
      <c r="D201" s="30">
        <v>1150</v>
      </c>
      <c r="E201" s="31">
        <v>15.028735632183908</v>
      </c>
      <c r="F201" s="17">
        <v>13.525862068965518</v>
      </c>
      <c r="G201" s="32">
        <v>555.9129310344828</v>
      </c>
      <c r="H201" s="20">
        <v>15.028735632183908</v>
      </c>
      <c r="I201" s="16">
        <f t="shared" si="9"/>
        <v>631.2068965517242</v>
      </c>
      <c r="J201" s="17">
        <f t="shared" si="10"/>
        <v>16.5316091954023</v>
      </c>
      <c r="K201" s="16">
        <f t="shared" si="11"/>
        <v>694.3275862068966</v>
      </c>
    </row>
    <row r="202" spans="1:11" ht="24.75" customHeight="1">
      <c r="A202" s="39">
        <v>581475</v>
      </c>
      <c r="B202" s="28">
        <v>785</v>
      </c>
      <c r="C202" s="29" t="s">
        <v>208</v>
      </c>
      <c r="D202" s="30">
        <v>1520</v>
      </c>
      <c r="E202" s="31">
        <v>19.856321839080458</v>
      </c>
      <c r="F202" s="17">
        <v>17.870689655172413</v>
      </c>
      <c r="G202" s="32">
        <v>734.4853448275862</v>
      </c>
      <c r="H202" s="20">
        <v>19.856321839080458</v>
      </c>
      <c r="I202" s="16">
        <f t="shared" si="9"/>
        <v>833.9655172413792</v>
      </c>
      <c r="J202" s="17">
        <f t="shared" si="10"/>
        <v>21.841954022988507</v>
      </c>
      <c r="K202" s="16">
        <f t="shared" si="11"/>
        <v>917.3620689655173</v>
      </c>
    </row>
    <row r="203" spans="1:11" ht="24.75" customHeight="1">
      <c r="A203" s="39">
        <v>582007</v>
      </c>
      <c r="B203" s="28">
        <v>785</v>
      </c>
      <c r="C203" s="29" t="s">
        <v>209</v>
      </c>
      <c r="D203" s="30">
        <v>1012</v>
      </c>
      <c r="E203" s="31">
        <v>13.218390804597702</v>
      </c>
      <c r="F203" s="17">
        <v>11.896551724137932</v>
      </c>
      <c r="G203" s="32">
        <v>488.948275862069</v>
      </c>
      <c r="H203" s="20">
        <v>13.218390804597702</v>
      </c>
      <c r="I203" s="16">
        <f t="shared" si="9"/>
        <v>555.1724137931035</v>
      </c>
      <c r="J203" s="17">
        <f t="shared" si="10"/>
        <v>14.540229885057473</v>
      </c>
      <c r="K203" s="16">
        <f t="shared" si="11"/>
        <v>610.6896551724138</v>
      </c>
    </row>
    <row r="204" spans="1:11" ht="25.5" customHeight="1">
      <c r="A204" s="39">
        <v>582008</v>
      </c>
      <c r="B204" s="28">
        <v>785</v>
      </c>
      <c r="C204" s="29" t="s">
        <v>210</v>
      </c>
      <c r="D204" s="30">
        <v>1150</v>
      </c>
      <c r="E204" s="31">
        <v>15.028735632183908</v>
      </c>
      <c r="F204" s="17">
        <v>13.525862068965518</v>
      </c>
      <c r="G204" s="32">
        <v>555.9129310344828</v>
      </c>
      <c r="H204" s="20">
        <v>15.028735632183908</v>
      </c>
      <c r="I204" s="16">
        <f t="shared" si="9"/>
        <v>631.2068965517242</v>
      </c>
      <c r="J204" s="17">
        <f t="shared" si="10"/>
        <v>16.5316091954023</v>
      </c>
      <c r="K204" s="16">
        <f t="shared" si="11"/>
        <v>694.3275862068966</v>
      </c>
    </row>
    <row r="205" spans="1:11" ht="24.75" customHeight="1">
      <c r="A205" s="39">
        <v>582440</v>
      </c>
      <c r="B205" s="28">
        <v>785</v>
      </c>
      <c r="C205" s="29" t="s">
        <v>211</v>
      </c>
      <c r="D205" s="30">
        <v>1150</v>
      </c>
      <c r="E205" s="31">
        <v>15.028735632183908</v>
      </c>
      <c r="F205" s="17">
        <v>13.525862068965518</v>
      </c>
      <c r="G205" s="32">
        <v>555.9129310344828</v>
      </c>
      <c r="H205" s="20">
        <v>15.028735632183908</v>
      </c>
      <c r="I205" s="16">
        <f t="shared" si="9"/>
        <v>631.2068965517242</v>
      </c>
      <c r="J205" s="17">
        <f t="shared" si="10"/>
        <v>16.5316091954023</v>
      </c>
      <c r="K205" s="16">
        <f t="shared" si="11"/>
        <v>694.3275862068966</v>
      </c>
    </row>
    <row r="206" spans="1:11" ht="24.75" customHeight="1">
      <c r="A206" s="39">
        <v>582441</v>
      </c>
      <c r="B206" s="28">
        <v>785</v>
      </c>
      <c r="C206" s="29" t="s">
        <v>212</v>
      </c>
      <c r="D206" s="30">
        <v>1012</v>
      </c>
      <c r="E206" s="31">
        <v>13.218390804597702</v>
      </c>
      <c r="F206" s="17">
        <v>11.896551724137932</v>
      </c>
      <c r="G206" s="32">
        <v>488.948275862069</v>
      </c>
      <c r="H206" s="20">
        <v>13.218390804597702</v>
      </c>
      <c r="I206" s="16">
        <f t="shared" si="9"/>
        <v>555.1724137931035</v>
      </c>
      <c r="J206" s="17">
        <f t="shared" si="10"/>
        <v>14.540229885057473</v>
      </c>
      <c r="K206" s="16">
        <f t="shared" si="11"/>
        <v>610.6896551724138</v>
      </c>
    </row>
    <row r="207" spans="1:11" ht="24.75" customHeight="1">
      <c r="A207" s="39">
        <v>582442</v>
      </c>
      <c r="B207" s="28">
        <v>778</v>
      </c>
      <c r="C207" s="29" t="s">
        <v>213</v>
      </c>
      <c r="D207" s="30">
        <v>1243</v>
      </c>
      <c r="E207" s="31">
        <v>16.235632183908045</v>
      </c>
      <c r="F207" s="17">
        <v>14.61206896551724</v>
      </c>
      <c r="G207" s="32">
        <v>600.5560344827586</v>
      </c>
      <c r="H207" s="20">
        <v>16.235632183908045</v>
      </c>
      <c r="I207" s="16">
        <f t="shared" si="9"/>
        <v>681.8965517241379</v>
      </c>
      <c r="J207" s="17">
        <f t="shared" si="10"/>
        <v>17.85919540229885</v>
      </c>
      <c r="K207" s="16">
        <f t="shared" si="11"/>
        <v>750.0862068965517</v>
      </c>
    </row>
    <row r="208" spans="1:11" ht="24.75" customHeight="1">
      <c r="A208" s="39">
        <v>582443</v>
      </c>
      <c r="B208" s="28">
        <v>778</v>
      </c>
      <c r="C208" s="29" t="s">
        <v>214</v>
      </c>
      <c r="D208" s="30">
        <v>1150</v>
      </c>
      <c r="E208" s="31">
        <v>15.028735632183908</v>
      </c>
      <c r="F208" s="17">
        <v>13.525862068965518</v>
      </c>
      <c r="G208" s="32">
        <v>555.9129310344828</v>
      </c>
      <c r="H208" s="20">
        <v>15.028735632183908</v>
      </c>
      <c r="I208" s="16">
        <f t="shared" si="9"/>
        <v>631.2068965517242</v>
      </c>
      <c r="J208" s="17">
        <f t="shared" si="10"/>
        <v>16.5316091954023</v>
      </c>
      <c r="K208" s="16">
        <f t="shared" si="11"/>
        <v>694.3275862068966</v>
      </c>
    </row>
    <row r="209" spans="1:11" ht="24.75" customHeight="1">
      <c r="A209" s="39">
        <v>584004</v>
      </c>
      <c r="B209" s="28">
        <v>785</v>
      </c>
      <c r="C209" s="29" t="s">
        <v>215</v>
      </c>
      <c r="D209" s="30">
        <v>1520</v>
      </c>
      <c r="E209" s="31">
        <v>19.856321839080458</v>
      </c>
      <c r="F209" s="17">
        <v>17.870689655172413</v>
      </c>
      <c r="G209" s="32">
        <v>734.4853448275862</v>
      </c>
      <c r="H209" s="20">
        <v>19.856321839080458</v>
      </c>
      <c r="I209" s="16">
        <f t="shared" si="9"/>
        <v>833.9655172413792</v>
      </c>
      <c r="J209" s="17">
        <f t="shared" si="10"/>
        <v>21.841954022988507</v>
      </c>
      <c r="K209" s="16">
        <f t="shared" si="11"/>
        <v>917.3620689655173</v>
      </c>
    </row>
    <row r="210" spans="1:11" ht="25.5" customHeight="1">
      <c r="A210" s="39">
        <v>584403</v>
      </c>
      <c r="B210" s="28">
        <v>785</v>
      </c>
      <c r="C210" s="29" t="s">
        <v>216</v>
      </c>
      <c r="D210" s="30">
        <v>1243</v>
      </c>
      <c r="E210" s="31">
        <v>16.235632183908045</v>
      </c>
      <c r="F210" s="17">
        <v>14.61206896551724</v>
      </c>
      <c r="G210" s="32">
        <v>600.5560344827586</v>
      </c>
      <c r="H210" s="20">
        <v>16.235632183908045</v>
      </c>
      <c r="I210" s="16">
        <f t="shared" si="9"/>
        <v>681.8965517241379</v>
      </c>
      <c r="J210" s="17">
        <f t="shared" si="10"/>
        <v>17.85919540229885</v>
      </c>
      <c r="K210" s="16">
        <f t="shared" si="11"/>
        <v>750.0862068965517</v>
      </c>
    </row>
    <row r="211" spans="1:11" ht="24.75" customHeight="1">
      <c r="A211" s="39">
        <v>584404</v>
      </c>
      <c r="B211" s="28">
        <v>785</v>
      </c>
      <c r="C211" s="29" t="s">
        <v>217</v>
      </c>
      <c r="D211" s="30">
        <v>1705</v>
      </c>
      <c r="E211" s="31">
        <v>22.270114942528735</v>
      </c>
      <c r="F211" s="17">
        <v>20.04310344827586</v>
      </c>
      <c r="G211" s="32">
        <v>823.7715517241379</v>
      </c>
      <c r="H211" s="21">
        <v>22.270114942528735</v>
      </c>
      <c r="I211" s="16">
        <f t="shared" si="9"/>
        <v>935.3448275862069</v>
      </c>
      <c r="J211" s="17">
        <f t="shared" si="10"/>
        <v>24.49712643678161</v>
      </c>
      <c r="K211" s="16">
        <f t="shared" si="11"/>
        <v>1028.8793103448277</v>
      </c>
    </row>
    <row r="212" spans="1:11" ht="18" customHeight="1" thickBot="1">
      <c r="A212" s="41">
        <v>584405</v>
      </c>
      <c r="B212" s="33">
        <v>785</v>
      </c>
      <c r="C212" s="34" t="s">
        <v>218</v>
      </c>
      <c r="D212" s="35">
        <v>1612</v>
      </c>
      <c r="E212" s="36">
        <v>21.063218390804597</v>
      </c>
      <c r="F212" s="19">
        <v>18.95689655172414</v>
      </c>
      <c r="G212" s="37">
        <v>779.1284482758622</v>
      </c>
      <c r="H212" s="22">
        <v>21.063218390804597</v>
      </c>
      <c r="I212" s="18">
        <f t="shared" si="9"/>
        <v>884.655172413793</v>
      </c>
      <c r="J212" s="19">
        <f t="shared" si="10"/>
        <v>23.169540229885058</v>
      </c>
      <c r="K212" s="18">
        <f t="shared" si="11"/>
        <v>973.1206896551724</v>
      </c>
    </row>
    <row r="213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Manager</cp:lastModifiedBy>
  <dcterms:created xsi:type="dcterms:W3CDTF">2011-11-30T15:08:57Z</dcterms:created>
  <dcterms:modified xsi:type="dcterms:W3CDTF">2013-03-29T06:00:03Z</dcterms:modified>
  <cp:category/>
  <cp:version/>
  <cp:contentType/>
  <cp:contentStatus/>
</cp:coreProperties>
</file>