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9255" windowHeight="3540" activeTab="0"/>
  </bookViews>
  <sheets>
    <sheet name="Ответы на форму" sheetId="1" r:id="rId1"/>
  </sheets>
  <definedNames>
    <definedName name="_xlnm._FilterDatabase" localSheetId="0" hidden="1">'Ответы на форму'!$A$1:$G$733</definedName>
  </definedNames>
  <calcPr fullCalcOnLoad="1" refMode="R1C1"/>
</workbook>
</file>

<file path=xl/sharedStrings.xml><?xml version="1.0" encoding="utf-8"?>
<sst xmlns="http://schemas.openxmlformats.org/spreadsheetml/2006/main" count="1504" uniqueCount="561">
  <si>
    <t>Ник</t>
  </si>
  <si>
    <t>Наименование товара</t>
  </si>
  <si>
    <t>Колличество</t>
  </si>
  <si>
    <t>Цена</t>
  </si>
  <si>
    <t>Egosha</t>
  </si>
  <si>
    <t>Набор бумажных цветов СИРЕНЕВЫЕ, БЕЛО-ФИОЛЕТОВЫЕ, ПУРПУРНЫЕ 2см, 3,5см, 4см 30 шт SCB 0430001</t>
  </si>
  <si>
    <t>Набор розочек КРЕМОВЫЕ, 15 мм, 12 шт HY0010018501-1</t>
  </si>
  <si>
    <t>Набор розочек ЛИЛОВЫЕ, 15 мм, 12 шт HY00100185010-1</t>
  </si>
  <si>
    <t>Набор розочек КРЕМОВЫЕ, 25 мм, 8 шт HY0010018521-1</t>
  </si>
  <si>
    <t>Украшение Букетик тканевый СИРЕНЕВЫЙ SCB 1802006</t>
  </si>
  <si>
    <t>Украшение Букетик тканевый БЕЛЫЙ SCB 1802434</t>
  </si>
  <si>
    <t>Украшение Букетик тканевый КРЕМОВЫЙ SCB 1802443</t>
  </si>
  <si>
    <t>Букетик тканевый КРЕМОВЫЙ 1 шт SCB 262289802</t>
  </si>
  <si>
    <t>Букетик тканевый РОЗОВЫЙ 1шт SCB 262508903</t>
  </si>
  <si>
    <t>Набор ракушек СЕРЕБРЯНЫЕ 12 шт SCB 2641153659</t>
  </si>
  <si>
    <t>Фигурки ДЕКОРАТИВНЫЕ УГОЛКИ 3*3 см 4 шт CX705</t>
  </si>
  <si>
    <t>Фигурки КОРОНЫ 6*2,5 см 3 шт CX821</t>
  </si>
  <si>
    <t>Фигурки СИДЯЩИЙ АНГЕЛ 3,5*2,2см 3шт SCB 2610139702</t>
  </si>
  <si>
    <t>Клеевые полужемчужинки 120 шт 4 цвета Пастельные SCB 030204</t>
  </si>
  <si>
    <t>Двусторонние клеевые подушечки (9,7*15,4см) PC-314</t>
  </si>
  <si>
    <t>Клеевые подушечки в рулоне, прозрачные, 5*5*0,4 мм, 300 шт SCB 20021251</t>
  </si>
  <si>
    <t>Фигурные ножницы КРУЖЕВНОЙ КРАЙ SCB 236604</t>
  </si>
  <si>
    <t>Фигурные ножницы АРАБСКИЙ УЗОР SCB 236601</t>
  </si>
  <si>
    <t>Фигурный компостер 1,5см HCP 105.038</t>
  </si>
  <si>
    <t>Фигурный компостер 2,5см HCP 110.038</t>
  </si>
  <si>
    <t>rozalik7</t>
  </si>
  <si>
    <t>Отрезок фетра 20*30 см 1 мм 100% полиэстер КУКУРУЗНЫЙ HY2801014</t>
  </si>
  <si>
    <t>Отрезок фетра 20*30 см 1 мм 100% полиэстер КРАСНЫЙ HY2801016</t>
  </si>
  <si>
    <t>Отрезок фетра 20*30 см 1 мм 100% полиэстер РОЗОВЫЙ HY2801042</t>
  </si>
  <si>
    <t>Отрезок фетра 20*30 см 1 мм 100% полиэстер НЕБЕСНЫЙ HY2801056</t>
  </si>
  <si>
    <t>Ekaterina 11</t>
  </si>
  <si>
    <t>Набор прозрачных штампов С ДНЕМ РОЖДЕНИЯ 95*145 мм SCB 0810007</t>
  </si>
  <si>
    <t>Пигментные чернила 2,5x2,5 см СВЕТЛО-ЗЕЛЕНЫЕ SCB 21010017</t>
  </si>
  <si>
    <t>Пигментные чернила 2,5x2,5 см БЛЕДНО-ГОЛУБЫЕ SCB 21010015</t>
  </si>
  <si>
    <t>Отрезок фетра 20*30 см 1 мм 100% полиэстер СИНИЙ HY2801057</t>
  </si>
  <si>
    <t>Отрезок фетра 20*30 см 1 мм 100% полиэстер ЗЕЛЕНЫЙ HY2801065</t>
  </si>
  <si>
    <t>Отрезок фетра 20*30 см 1 мм 100% полиэстер ЧЕРНЫЙ HY2801085</t>
  </si>
  <si>
    <t>Отрезок фетра 20*30 см 1 мм 100% полиэстер БЕЛЫЙ HY2801102</t>
  </si>
  <si>
    <t>Отрезок фетра 20*30 см 1 мм 100% полиэстер ПЕРСИКОВЫЙ HY2801130</t>
  </si>
  <si>
    <t>Отрезок фетра 20*30 см 100% полиэстер БИРЮЗОВЫЙ PFCR059</t>
  </si>
  <si>
    <t>Стикеры 30*30 см Traditions CBTR8012</t>
  </si>
  <si>
    <t>Отрезок фетра 20*30 см 100% полиэстер ТЕМНО-СЕРЫЙ PFCR086</t>
  </si>
  <si>
    <t>Отрезок фетра 20*30 см 100% полиэстер ТЕМНО-КОРИЧНЕВЫЙ PFCR088</t>
  </si>
  <si>
    <t>Набор розочек КРАСНЫЕ, 15 мм, 12 шт HY0010018507-1</t>
  </si>
  <si>
    <t>Набор розочек ЖЕЛТЫЕ, 15 мм, 12 шт HY0010018506-1</t>
  </si>
  <si>
    <t>Клеевые камушки 120 шт 4 цвета Индийские SCB 030102</t>
  </si>
  <si>
    <t>Ведьматаша</t>
  </si>
  <si>
    <t>Набор пуговичек 50 шт 5 цветов ОСНОВНЫЕ SCB 0500300</t>
  </si>
  <si>
    <t>Набор дизайнерской бумаги 30,5*30,5см, 50 листов, 10 дизайнов по 5 листов ЦВЕТОЧНЫЕ SCB 2611811</t>
  </si>
  <si>
    <t>Бумага 30,5*30,5 см Ruth PA195</t>
  </si>
  <si>
    <t>Бумага 30,5*30,5 см Rose PA330</t>
  </si>
  <si>
    <t>Бумага 30,5*30,5 см Pink Lady PA380</t>
  </si>
  <si>
    <t>Набор бумаги 24 листа 30,5х30,5см 220 гр/м ВЕСЕННЕЕ ОЧАРОВАНИЕ SCB 073103</t>
  </si>
  <si>
    <t>Тесьма кружевная П/Э 2,0 см белая, 2 м SCB 0716041</t>
  </si>
  <si>
    <t>Бумага 30,5*30,5 см Geraldine Paper PA369</t>
  </si>
  <si>
    <t>Джутовая веревка тонкая, 5м SCB 1201015</t>
  </si>
  <si>
    <t>Контурные стикеры ЦИФРЫ БОЛЬШИЕ золотые SCB 1500960</t>
  </si>
  <si>
    <t>Контурные стикеры МОРСКАЯ ТЕМА серебряные SCB 1502881</t>
  </si>
  <si>
    <t>Набор вырубок из чипборда 2 листа в упаковке КРАФТ ТЭГИ SCB 2022616</t>
  </si>
  <si>
    <t>Фотороллер 8 мм*7м SCB 20021210</t>
  </si>
  <si>
    <t>Установщик люверсов SCB 190001</t>
  </si>
  <si>
    <t>Егоровна</t>
  </si>
  <si>
    <t>Бумага для скрапбукинга 30*30 см AWESOME EXTREME 2206</t>
  </si>
  <si>
    <t>Бумага для скрапбукинга 30*30 см AWESOME VERTICAL JOURNALING CARDS 2212</t>
  </si>
  <si>
    <t>Бумага для скрапбукинга 30*30 см AWESOME GREY WOOD/DICTIONARY 2216</t>
  </si>
  <si>
    <t>Бумага для скрапбукинга 30*30 см AWESOME BLUE MINI DOT/LEDGER 2217</t>
  </si>
  <si>
    <t>Бумага для скрапбукинга 30*30 см AWESOME ORANGE STAR/MAP 2218</t>
  </si>
  <si>
    <t>Бумага для скрапбукинга 30*30 см AWESOME TEAL STRIPE/TICKETS 2219</t>
  </si>
  <si>
    <t>Бумага для скрапбукинга 30*30 см SUMMER FRESH BITS OF SUMMER 2404</t>
  </si>
  <si>
    <t>Бумага для скрапбукинга 30*30 см SUMMER FRESH COUNTRY GARDEN 2405</t>
  </si>
  <si>
    <t>Бумага для скрапбукинга 30*30 см SUMMER FRESH EASY BREEZY 2408</t>
  </si>
  <si>
    <t>Бумага для скрапбукинга 30*30 см SUMMER FRESH DENIM/GRID 2416</t>
  </si>
  <si>
    <t>Бумага для скрапбукинга 30*30 см SUMMER FRESH JOURNALING CARD ELEMENT 2 2411</t>
  </si>
  <si>
    <t>Бумага для скрапбукинга 30*30 см SUMMER FRESH YELLOW LACE/STITCHED LATTICE 2418</t>
  </si>
  <si>
    <t>Бумага для скрапбукинга 30*30 см SUMMER FRESH SKY BLUE DAISY/NOTEBOOK 2419</t>
  </si>
  <si>
    <t>Бумага для скрапбукинга 30*30 см SNAP! TEAL/CALENDAR 2816</t>
  </si>
  <si>
    <t>Бумага для скрапбукинга 30*30 см SNAP! YELLOW/GRID 2818</t>
  </si>
  <si>
    <t>Бумага для скрапбукинга 30*30 см SNAP! ORANGE/NOTEBOOK 2820</t>
  </si>
  <si>
    <t>Бумага для скрапбукинга 30*30 см 170 гр/м Harmony 4500576</t>
  </si>
  <si>
    <t>Бумага 30*30 My Mind's Eye Adventure LF2070</t>
  </si>
  <si>
    <t>Бумага 30*30 My Mind's Eye Be the Best FYH105</t>
  </si>
  <si>
    <t>Набор металлических рамок СЕРЕБРЯНЫЕ, 3 вида, 6шт SCB 061004</t>
  </si>
  <si>
    <t>Набор заготовок для открыток, 5 шт размер А6 (без конвертов) БЕЛЫЙ SCB 2010101</t>
  </si>
  <si>
    <t>воспиталка</t>
  </si>
  <si>
    <t>Бумага для квиллинга, шир 5 мм, 120 г 100 полосок КРАСНЫЕ ТОНА SCB 1200521</t>
  </si>
  <si>
    <t>Бумага для квиллинга, шир 5 мм, 120 г 100 полосок ФИОЛЕТОВЫЕ SCB 1200522</t>
  </si>
  <si>
    <t>Бумага для квиллинга, шир 5 мм, 120 г 100 полосок СИНИЕ SCB 1200523</t>
  </si>
  <si>
    <t>Бумага для квиллинга, шир 5 мм, 120 г 100 полосок ЗЕЛЕНЫЕ SCB 1200524</t>
  </si>
  <si>
    <t>Приспособление для квиллинга с пластиковой ручкой SCB 20026208</t>
  </si>
  <si>
    <t>etn26</t>
  </si>
  <si>
    <t>Бумага 30*30 см BORDERS TTC38012</t>
  </si>
  <si>
    <t>Набор бумаги 18 листов А4 120 гр/м БАБОЧКИ SCB 22041812</t>
  </si>
  <si>
    <t>Набор прозрачных штампов СВАДЕБНЫЕ SCB 0810020</t>
  </si>
  <si>
    <t>Контурные стикеры ПРИГЛАШЕНИЕ НА СВАДЬБУ серебряные SCB 1544011</t>
  </si>
  <si>
    <t>Пигментные чернила металлик 2,5x2,5 см СЕРЕБРИСТО-ЖЕЛТЫЙ SCB 21020005</t>
  </si>
  <si>
    <t>oliva-nn</t>
  </si>
  <si>
    <t>Металлические качели коричневые</t>
  </si>
  <si>
    <t>Заготовка коробки из папье-маше КРУГЛАЯ 10*5см 1шт SCB 2765002</t>
  </si>
  <si>
    <t>Металлическая декоративная арка коричневая</t>
  </si>
  <si>
    <t>Металлический декоративный заборчик коричневый</t>
  </si>
  <si>
    <t>Заготовка коробки из папье-маше КВАДРАТНАЯ 7*7*4см 1шт SCB 2765101</t>
  </si>
  <si>
    <t>Металлическая колясочка розовая</t>
  </si>
  <si>
    <t>Набор розочек ЗОЛОТЫЕ, 15 мм, 12 шт HY0010018502-1</t>
  </si>
  <si>
    <t>Набор розочек РОЗОВЫЕ, 15 мм, 12 шт HY0010018503-1</t>
  </si>
  <si>
    <t>Журнал СКРАПБУКИНГ Творческий стиль жизни №6 Торжество 2012</t>
  </si>
  <si>
    <t>Фигурный компостер 2,5см HCP 110.237</t>
  </si>
  <si>
    <t>Lemuri@</t>
  </si>
  <si>
    <t>Бумага 30*30 My Mind's Eye Butterflies MC0201</t>
  </si>
  <si>
    <t>Бумага 30*30 My Mind's Eye Greetings ST1017</t>
  </si>
  <si>
    <t>Клей с глиттером 30мл БЕЛЫЙ SCB 090205</t>
  </si>
  <si>
    <t>Фигурный компостер (угла) HCP 210.041</t>
  </si>
  <si>
    <t>Тесьма кружевная П/Э 1,2 см белая, 2 м SCB 0716005</t>
  </si>
  <si>
    <t>tanya-nn1980</t>
  </si>
  <si>
    <t>Набор заготовок для открыток, 5 шт размер А6 (без конвертов) СЛИВОЧНЫЙ SCB 2010104</t>
  </si>
  <si>
    <t>Набор заготовок для открыток, ТРОЙНЫЕ 5 шт размер А6 (без конвертов) БЕЛЫЙ SCB 2217101</t>
  </si>
  <si>
    <t>Набор бумажных цветов БЕЛЫЕ, РОЗОВЫЕ, ТЕМНО-ПУРПУРНЫЕ 2см, 3,5см, 4см 30 шт SCB 0410001</t>
  </si>
  <si>
    <t>Фигурный компостер (края) HCP 605.010</t>
  </si>
  <si>
    <t>amica789</t>
  </si>
  <si>
    <t>Бумага 30*30 My Mind's Eye Farmhouse MC0136</t>
  </si>
  <si>
    <t>Бумага 30*30 My Mind's Eye Border MC0176</t>
  </si>
  <si>
    <t>Бумага 30*30 My Mind's Eye Planks MC0182</t>
  </si>
  <si>
    <t>Кримпер для бумаги PC-412 Звезды PC-412-STAR</t>
  </si>
  <si>
    <t>Кардсток текстурированный ЛАТТЕ, 30,5*30,5 см, 10 листов, 216 гр/м SCB 074130</t>
  </si>
  <si>
    <t>Кисть для акварели ZIG средняя WSBR02</t>
  </si>
  <si>
    <t>Маркер для гладких поверхностей 1 мм белый PMA-20/000</t>
  </si>
  <si>
    <t>Клей с глиттером 30мл ГОЛУБОЙ SCB 090204</t>
  </si>
  <si>
    <t>Клей с глиттером 30мл СВЕТЛОЕ СЕРЕБРО SCB 090203</t>
  </si>
  <si>
    <t>Бумажный скотч с принтом ВЕСЕННИЙ ЛЕС 15мм*8м SCB 138107</t>
  </si>
  <si>
    <t>Бумажный скотч с принтом ПТИЧКИ 15мм*8м SCB 139019</t>
  </si>
  <si>
    <t>Люверсы 5,5 мм белый, зеленый, фиолетовый, коричневый, бирюзовый 100 шт SCB 2023481</t>
  </si>
  <si>
    <t>Тесьма кружевная П/Э 1,8 см белая, 2 м SCB 0716061</t>
  </si>
  <si>
    <t>Клеевые камушки и полужемчужинки 120 штук Голубой и коричневый SCB 030302</t>
  </si>
  <si>
    <t>Клеевые полужемчужинки 120 шт 4 цвета Благородные SCB 030201</t>
  </si>
  <si>
    <t>telma</t>
  </si>
  <si>
    <t>Контурные стикеры ЛИСТОПАД золотые SCB 1503870</t>
  </si>
  <si>
    <t>Контурные стикеры ЦЕПОЧКИ КРУГИ И КВАДРАТЫ серебряные SCB 1515761</t>
  </si>
  <si>
    <t>Контурные стикеры СОЛНЦЕ, ЛУНА И ЗВЕЗДЫ золотые SCB 1518300</t>
  </si>
  <si>
    <t>Контурные стикеры ВОСТОЧНЫЙ ОРНАМЕНТ золотые SCB 1522790</t>
  </si>
  <si>
    <t>Контурные стикеры ВЕТОЧКИ золотые SCB 1543910</t>
  </si>
  <si>
    <t>Фигурный компостер 2,5см HCP 110.014</t>
  </si>
  <si>
    <t>Фигурный компостер 2,5см HCP 110.186</t>
  </si>
  <si>
    <t>Фигурный компостер (угла) HCP 210.004</t>
  </si>
  <si>
    <t>Бумажный скотч с принтом ПОЗДРАВЛЯЮ С ЦВЕТАМИ 15мм*8м SCB 139011</t>
  </si>
  <si>
    <t>Бумажный скотч с принтом С НОВЫМ ГОДОМ 15мм*8м SCB 139013</t>
  </si>
  <si>
    <t>kin$</t>
  </si>
  <si>
    <t>Фигурный компостер 2,5см HCP 110.072</t>
  </si>
  <si>
    <t>Клеевые полужемчужинки 120 шт 4 цвета Драгоценные SCB 030202</t>
  </si>
  <si>
    <t>Клеевые полужемчужинки 120 шт 4 цвета Яркие SCB 030203</t>
  </si>
  <si>
    <t>Клеевые камушки и полужемчужинки 120 штук Янтарные и Зеленые SCB 030301</t>
  </si>
  <si>
    <t>Клеевые камушки и полужемчужинки 120 штук Нарядные SCB 030304</t>
  </si>
  <si>
    <t>Фигурные ножницы ВИКТОРИАНСКИЙ УЗОР SCB 236603</t>
  </si>
  <si>
    <t>Набор розочек РОЗОВЫЕ, 25 мм, 8 шт HY0010018523-1</t>
  </si>
  <si>
    <t>Набор розочек КРАСНЫЕ, 25 мм, 8 шт HY0010018525-1</t>
  </si>
  <si>
    <t>Тесьма кружевная П/Э 1,7 см ослепительная белая, 2 м SCB 1170949002</t>
  </si>
  <si>
    <t>Набор пуговичек ПАСТЕЛЬНЫЕ 7мм, 75 шт SCB 0718019</t>
  </si>
  <si>
    <t>Контурные стикеры БАБОЧКИ И СЕРДЕЧКИ золотые SCB 1503860</t>
  </si>
  <si>
    <t>Контурные стикеры БАБОЧКИ И СЕРДЕЧКИ серебряные SCB 1503861</t>
  </si>
  <si>
    <t>Контурные стикеры ПТИЧКИ золотые SCB 1525090</t>
  </si>
  <si>
    <t>Контурные стикеры ШВЕЙНЫЕ ПРИНАДЛЕЖНОСТИ золотые SCB 1502160</t>
  </si>
  <si>
    <t>Контурные стикеры ПТИЧКИ серебряные SCB 1525091</t>
  </si>
  <si>
    <t>Контурные стикеры ШВЕЙНЫЕ ПРИНАДЛЕЖНОСТИ серебряные SCB 1502161</t>
  </si>
  <si>
    <t>Контурные стикеры СВАДЕБНЫЕ КОЛЬЦА золотые SCB 1504450</t>
  </si>
  <si>
    <t>Netaly</t>
  </si>
  <si>
    <t>Набор заготовок для открыток, 5 шт размер А6 (без конвертов) РОЗОВЫЙ SCB 2010102</t>
  </si>
  <si>
    <t>Стикеры из кардстока 30*30 см SUMMER FRESH FUNDAMENTAL 2402</t>
  </si>
  <si>
    <t>Olga-flora</t>
  </si>
  <si>
    <t>Маркер для гладких поверхностей 1 мм металлик золото PMA-20/101</t>
  </si>
  <si>
    <t>Бумага 30,5*30,5 см Ledger Dot PA394</t>
  </si>
  <si>
    <t>Бумага 30,5*30,5 см Wreaths of Glory PA396</t>
  </si>
  <si>
    <t>Набор пудры для флока, 4 баночки по 2,5 г БОРДОВЫЙ-КРАСНЫЙ-СВЕТЛО-ОРАНЖЕВЫЙ-ЗЕЛЕНЫЙ SCB 081002</t>
  </si>
  <si>
    <t>Набор пудры для флока, 4 баночки по 2,5 г КОРОЛЕВСКИЙ СИНИЙ-КРЕМОВЫЙ-ЖЕЛТЫЙ-ЗЕЛЕНЫЙ SCB 081003</t>
  </si>
  <si>
    <t>Лента принтованная 1см КЛАВИШИ кремовая, 2м SCB 11208189102</t>
  </si>
  <si>
    <t>Лента принтованная ТОЧЕЧКИ коричневые 1см какао, 2м SCB 112050959102</t>
  </si>
  <si>
    <t>Пудра для эмбоссинга, 30 гр. РОЗОВЫЙ ЖЕМЧУГ SCB 40403</t>
  </si>
  <si>
    <t>Пудра для эмбоссинга, 30 гр. ГОЛОГРАФИЧЕСКИЙ ЭФФЕКТ SCB 40100</t>
  </si>
  <si>
    <t>Набор бумаги 24 листа 20*20 см 200 гр/м АКВАРЕЛЬ SCB 220548478</t>
  </si>
  <si>
    <t>Набор бумаги 24 листа 30,5*30,5 см 200 гр/м ИМПЕРИАЛ SCB 2205244512</t>
  </si>
  <si>
    <t>Тесьма с помпончиками 1см РОЗОВАЯ, 2м SCB 1120103</t>
  </si>
  <si>
    <t>Тесьма с помпончиками 1см ОСЛЕПИТЕЛЬНАЯ БЕЛАЯ, 2м SCB 112019002</t>
  </si>
  <si>
    <t>Тесьма с помпончиками 1см КРЕМОВАЯ, 2м SCB 1120102</t>
  </si>
  <si>
    <t>Полужемчужинки клеевые 4мм персиковые, 125шт SCB 25020534</t>
  </si>
  <si>
    <t>Фигурный компостер (угла) HCP 210.019</t>
  </si>
  <si>
    <t>Пигментные чернила 2,5x2,5 см ПРОЗРАЧНЫЕ SCB 1210312</t>
  </si>
  <si>
    <t>Контурные стикеры ПОЗДРАВЛЕНИЯ серебряные SCB 1544001</t>
  </si>
  <si>
    <t>Накручивающиеся баночки для хранения мелочей, 5 шт, 50 мм SCB 20021833</t>
  </si>
  <si>
    <t>Заготовка коробки из папье-маше КВАДРАТНАЯ 13*13*7см 1шт SCB 2765104</t>
  </si>
  <si>
    <t>Маркер для эмбоссинга ZIG Каллиграфия TC-3200</t>
  </si>
  <si>
    <t>Бумага 30*30 Authentique Artistic ORI005</t>
  </si>
  <si>
    <t>Бумага 30*30 Authentique Secure ORI006</t>
  </si>
  <si>
    <t>Водостойкий двусторонний маркер серебро-золото 1 мм FMP-20GS</t>
  </si>
  <si>
    <t>ZOV52</t>
  </si>
  <si>
    <t>Тильда. Летняя коллекция, мягкая обложка, 48 стр</t>
  </si>
  <si>
    <t>Тильда. Весенняя коллекция, мягкая обложка, 48 стр</t>
  </si>
  <si>
    <t>Подставка-держатель для кукол деревянная 8*35см*2шт 080225</t>
  </si>
  <si>
    <t>Ткань в рулоне 1м*115см СВЕТЛО-БЕЖЕВЫЙ 025070</t>
  </si>
  <si>
    <t>Журнал СКРАПБУКИНГ Творческий стиль жизни №7 Арт-техники 2012</t>
  </si>
  <si>
    <t>Журнал СКРАПБУКИНГ Творческий стиль жизни №4 март-апрель 2012</t>
  </si>
  <si>
    <t>Контурные стикеры ЦИФРЫ МАЛЕНЬКИЕ серебряные SCB 1521221</t>
  </si>
  <si>
    <t>Контурные стикеры НАША СВАДЬБА серебряные SCB 1544021</t>
  </si>
  <si>
    <t>Контурные стикеры 8 МАРТА золотые SCB 1544070</t>
  </si>
  <si>
    <t>alexa33_07</t>
  </si>
  <si>
    <t>Набор пуговичек КРУГЛАЯ МЕЛОЧЬ 6мм 5 цветов/5 размеров пастельные цвета 100 шт SCB 0510001</t>
  </si>
  <si>
    <t>Украшение Букетик тканевый РОЗОВАТО-ЛИЛОВЫЙ SCB 185161</t>
  </si>
  <si>
    <t>ЛяМуха</t>
  </si>
  <si>
    <t>Кримпер для бумаги PC-412 Сердечко PC-412-HEART</t>
  </si>
  <si>
    <t>Набор пуговичек СМЕШАННЫЕ ФОРМЫ 50 шт ЯБЛОЧКО-ЗВЕЗДОЧКИ-ЦВЕТОЧКИ-СЕРДЕЧКИ, разные цвета SCB 0500200</t>
  </si>
  <si>
    <t>Набор со сменными насадками для восковой печати 3 шт БАБОЧКА/СЕРДЦЕ/ТОРТИК MSH7273OCC</t>
  </si>
  <si>
    <t>Набор воска с фитилем 3 шт ЗОЛОТО/СЕРЕБРО/БРОНЗА MSH7613GSB</t>
  </si>
  <si>
    <t>Набор дизайнерской бумаги 30,5*30,5см, 50 листов, 10 дизайнов по 5 листов ОЧАРОВАНИЕ SCB 2611807</t>
  </si>
  <si>
    <t>Набор бумаги 24 листа 30,5*30,5 см 180 гр/м САДОВАЯ КОЛЛЕКЦИЯ SCB 072101</t>
  </si>
  <si>
    <t>Набор бумаги НАЗАД К ОСНОВАМ- ВИНТАЖ 30*30 36 листов 150гр/м2 DCXDP16D</t>
  </si>
  <si>
    <t>Вощеный шнур ГОЛУБОЙ и СИНИЙ (2 шт), 1м, 1мм SCB 20020333071</t>
  </si>
  <si>
    <t>Вощеный шнур РОЗОВЫЙ и КАРСНЫЙ (2 шт), 1м, 1мм SCB 20020333072</t>
  </si>
  <si>
    <t>Вощеный шнур БЕЛЫЙ и БЕЖЕВЫЙ (2 шт), 1м, 1мм SCB 20020333074</t>
  </si>
  <si>
    <t>Бумажный скотч с принтом РОЗОВЫЕ РОЗОЧКИ 15мм*8м SCB 139007</t>
  </si>
  <si>
    <t>Бумажный скотч с принтом СНЕЖИНКИ 15мм*8м SCB 139012</t>
  </si>
  <si>
    <t>IvaYa</t>
  </si>
  <si>
    <t>Набор салфеток 33*33см*20шт ЗВЕЗДЫ СЕРО-КОРИЧНЕВЫЙ 480477</t>
  </si>
  <si>
    <t>Набор салфеток 33*33см*20шт ПЕРНИЛЬ СЕРЫЙ ЛЕН 480478</t>
  </si>
  <si>
    <t>Игрушки-Тильды. Кролики, мягкая обложка, 48 стр</t>
  </si>
  <si>
    <t>Набор бумаги 15*15 см 24 листа My Mind's Eye Remarkable CTB188</t>
  </si>
  <si>
    <t>Брадсы 30 шт My Mind's Eye Happiness CTB209</t>
  </si>
  <si>
    <t>snowqueen777</t>
  </si>
  <si>
    <t>Набор ГРУШИ 20*14 мм, 12 шт HY001001328-1</t>
  </si>
  <si>
    <t>Набор ВИШЕНКИ 14 мм, 12 шт HY001001217-1</t>
  </si>
  <si>
    <t>Тесьма вьюнок 0,9см кремовая, 2м SCB 11137003</t>
  </si>
  <si>
    <t>Лента принтованная ТОЧЕЧКИ коричневые 1см ослепительная белая, 2м SCB 112050990102</t>
  </si>
  <si>
    <t>Мини-лейки металлические БЕЛЫЕ 2 шт SCB 266158802</t>
  </si>
  <si>
    <t>Отрез ткани Тильда 50*70 см МЕЛКИЙ ГОРОШЕК РОЗОВЫЙ 304935</t>
  </si>
  <si>
    <t>Отрез ткани Тильда 50*70 см МЕЛКИЕ РОЗЫ ЦИАН 304940</t>
  </si>
  <si>
    <t>Бумага 30*30 см HAPPINESS US1887D</t>
  </si>
  <si>
    <t>Отрезок фетра 20*30 см 1 мм 100% полиэстер ЛАЙМОВЫЙ HY2801071</t>
  </si>
  <si>
    <t>Фигурный компостер (угла) HCP 210.002</t>
  </si>
  <si>
    <t>Фигурный компостер 1,5см HCP 105.180</t>
  </si>
  <si>
    <t>Фигурный компостер 1,5см HCP 105.108</t>
  </si>
  <si>
    <t>maria1531</t>
  </si>
  <si>
    <t>Набор КАЛЛЫ 3 см, 12 шт HY001001744-1</t>
  </si>
  <si>
    <t>Полужемчужинки клеевые 4мм розовые, 125шт SCB 25020502</t>
  </si>
  <si>
    <t>Клеевые сердечки 20 шт, 8 и 10 мм ЯРКИЕ SCB 250603</t>
  </si>
  <si>
    <t>Кардсток текстурированный АНТРАЦИТНЫЙ, 30,5*30,5 см, по 1 листу, 216 гр/м SCB 172312080</t>
  </si>
  <si>
    <t>Тумачок</t>
  </si>
  <si>
    <t>Бумага для скрапбукинга 30*30 см 170 гр/м French Country 4500627</t>
  </si>
  <si>
    <t>Бумага для скрапбукинга 30*30 см 170 гр/м Promenade 4500630</t>
  </si>
  <si>
    <t>Бумага для скрапбукинга 30*30 см 170 гр/м Bon Appetit 4500632</t>
  </si>
  <si>
    <t>Бумага для скрапбукинга 30*30 см 170 гр/м A La Carte 4500637</t>
  </si>
  <si>
    <t>Бумага для скрапбукинга 30*30 см 170 гр/м Secret Garden 4500649</t>
  </si>
  <si>
    <t>Бумага для скрапбукинга 30*30 см 170 гр/м Little Treasures 4500452</t>
  </si>
  <si>
    <t>Бумага 30*30 My Mind's Eye Today LF2045</t>
  </si>
  <si>
    <t>Бумага с глиттером 30*30 см COLLAGE MARIPOSA OS-047-00002</t>
  </si>
  <si>
    <t>Тесьма кружевная П/Э 6,0 см белая, 2 м SCB 0716064</t>
  </si>
  <si>
    <t>Тесьма кружевная П/Э 4,6 см ослепительная белая, 8 м SCB 1170309008</t>
  </si>
  <si>
    <t>Тесьма кружевная со сборкой П/Э 3 см ослепительная белая, 8 м SCB 1170649008</t>
  </si>
  <si>
    <t>Тесьма кружевная со сборкой П/Э 3 см серо-розовая, 8 м SCB 11706415908</t>
  </si>
  <si>
    <t>Тесьма кружевная со сборкой П/Э 3 см голубая, 8 м SCB 1170641108</t>
  </si>
  <si>
    <t>дракошкин</t>
  </si>
  <si>
    <t>Кольца для альбомов, 2 шт серебро 25 мм (внешний диаметр) SCB 20030025</t>
  </si>
  <si>
    <t>Папиросная бумага 50*70см 5 листов 22гр/м2 РОЖДЕСТВЕНСКИЙ ДОМ 480225</t>
  </si>
  <si>
    <t>Чернильная подушечка ЯГОДНО-ФИОЛЕТОВЫЙ DCIP08</t>
  </si>
  <si>
    <t>Набор пряжек КРУГ, КВАДРАТ, СЕРДЦЕ 6 шт SCB 0706007</t>
  </si>
  <si>
    <t>Тесьма ХВОСТИКИ 1,5 см розовая, 8 м SCB 114565108</t>
  </si>
  <si>
    <t>Контурные стикеры БАБОЧКИ МАЛЕНЬКИЕ золотые SCB 1500380</t>
  </si>
  <si>
    <t>Металлический декоративный высокий заборчик коричневый</t>
  </si>
  <si>
    <t>Цветки из бумаги БУКЕТИК С РОЗОЧКАМИ 4см зеленый 6шт SCB 2621170444</t>
  </si>
  <si>
    <t>Цветки из бумаги БУКЕТИК С РОЗОЧКАМИ 4см белый 6шт SCB 2621170402</t>
  </si>
  <si>
    <t>Тесьма с помпончиками БЕЛАЯ, 1,8м SCB 1201102</t>
  </si>
  <si>
    <t>Набор розочек СИРЕНЕВЫЕ, 15 мм, 12 шт HY0010018504-1</t>
  </si>
  <si>
    <t>elena984</t>
  </si>
  <si>
    <t>Набор прозрачных штампов САДОВАЯ КОЛЛЕКЦИЯ-1 SCB 0810018</t>
  </si>
  <si>
    <t>Набор Брадсов ВЕСЕННЕЕ НАСТРОЕНИЕ 20 штук SCB 070201</t>
  </si>
  <si>
    <t>Брадсы 25 шт My Mind's Eye Ruby LF3049</t>
  </si>
  <si>
    <t>Фигурный компостер 4,5 см РЕЗНАЯ БАБОЧКА SCB 163302</t>
  </si>
  <si>
    <t>Фигурный компостер с эмбоссированием 3,2 см ЛИСТ ВИНОГРАДА SCB 61790104</t>
  </si>
  <si>
    <t>Фигурный компостер 3,7см HCP 115.186</t>
  </si>
  <si>
    <t>Набор бумаги с внут.слоем 10*15см 8 листов GX-TRYIT-8</t>
  </si>
  <si>
    <t>Журнал СКРАПБУКИНГ Творческий стиль жизни №8 Ретро 2012</t>
  </si>
  <si>
    <t>Клеевые подушечки в рулоне, прозрачные, 3*3*0,4 мм, 300 шт SCB 20021254</t>
  </si>
  <si>
    <t>Украшение Букетик тканевый ЛИМОННЫЙ SCB 1812743</t>
  </si>
  <si>
    <t>Набор розочек КОРИЧНЕВЫЕ, 25 мм, 8 шт HY0010018524-1</t>
  </si>
  <si>
    <t>Контурные стикеры РЕЗНЫЕ ПРЯМОУГОЛЬНИКИ золотые SCB 1540080</t>
  </si>
  <si>
    <t>Отрез ткани Тильда 50*70 см МОЛЛИ СИНИЙ 480124</t>
  </si>
  <si>
    <t>LF2099 Бумага 30*30 My Mind's Eye Damask LF2099</t>
  </si>
  <si>
    <t>Бумага 30*30 см CHRISTMAS CARDS CBCD6009</t>
  </si>
  <si>
    <t>Резак для бумаги HY0030031</t>
  </si>
  <si>
    <t>Olya2908</t>
  </si>
  <si>
    <t>Бумага 30*30 My Mind's Eye Tickets MC0187</t>
  </si>
  <si>
    <t>Тесьма кружевная П/Э 1,8 см белая, 2 м SCB 0716050</t>
  </si>
  <si>
    <t>Тесьма кружевная П/Э 2,5 см ослепительная белая, 8 м SCB 1170959008</t>
  </si>
  <si>
    <t>Стикеры A Ladies Diary 4500517</t>
  </si>
  <si>
    <t>Asenka</t>
  </si>
  <si>
    <t>lena64</t>
  </si>
  <si>
    <t>Фигурный компостер угла с эмбоссированием 2,5 см МЕРИ SCB 61770002</t>
  </si>
  <si>
    <t>Пигментные чернила металлик 2,5x2,5 см МЕДЬ SCB 21020003</t>
  </si>
  <si>
    <t>Клей с глиттером 30мл ЗОЛОТО SCB 090201</t>
  </si>
  <si>
    <t>Набор металлических подвесок ЗИМНЯЯ ИСТОРИЯ, 4 вида по 1шт, 4шт SCB 25010001</t>
  </si>
  <si>
    <t>Набор шпагата двухцветного СИНИЙ, КРАСНЫЙ, БЕЖЕВЫЙ (по 6 ярдов) SCB 0715117</t>
  </si>
  <si>
    <t>Бумага 30,5*30,5 см Minerva PA372</t>
  </si>
  <si>
    <t>Бумага 30,5*30,5 см Newsprint PA379</t>
  </si>
  <si>
    <t>Бумага 30,5*30,5 см Pearl PA371</t>
  </si>
  <si>
    <t>Бумага 30,5*30,5 см Lula PA367</t>
  </si>
  <si>
    <t>Бумага 30,5*30,5 см Ebony PA362</t>
  </si>
  <si>
    <t>Бумага 30,5*30,5 см Blessings PA382</t>
  </si>
  <si>
    <t>Фигурки РАМКИ 3,3 см высота 4 шт CX871</t>
  </si>
  <si>
    <t>Бумага 30*30 см DELIGHTS US1946D</t>
  </si>
  <si>
    <t>Кардсток текстурированный ЯНТАРНЫЙ, 30,5*30,5 см, по 1 листу, 216 гр/м SCB 172312076</t>
  </si>
  <si>
    <t>Кардсток текстурированный КРАСНЫЙ, 30,5*30,5 см, по 1 листу, 216 гр/м SCB 172312069</t>
  </si>
  <si>
    <t>Кардсток текстурированный УЛЬТРАМАРИН, 30,5*30,5 см, по 1 листу, 216 гр/м SCB 172312064</t>
  </si>
  <si>
    <t>Кардсток текстурированный КАРМИНОВЫЙ, 30,5*30,5 см, по 1 листу, 216 гр/м SCB 172312053</t>
  </si>
  <si>
    <t>Кардсток текстурированный МОРСКАЯ ВОЛНА, 30,5*30,5 см, по 1 листу, 216 гр/м SCB 172312066</t>
  </si>
  <si>
    <t>Набор розочек СИНИЕ, 15 мм, 12 шт HY0010018509-1</t>
  </si>
  <si>
    <t>Набор розочек ЗОЛОТЫЕ, 25 мм, 8 шт HY0010018522-1</t>
  </si>
  <si>
    <t>Чернильная подушечка ИНДИГО DCIP12</t>
  </si>
  <si>
    <t>Julia_S</t>
  </si>
  <si>
    <t>Сменная насадка для резака бумаги ПРЯМАЯ HY0030032</t>
  </si>
  <si>
    <t>Форма для вырубки Круги 107 мм SCB 20022803</t>
  </si>
  <si>
    <t>Кардсток текстурированный БЛЕДНО-ГОЛУБОЙ, 30,5*30,5 см, по 1 листу, 216 гр/м SCB 172312051</t>
  </si>
  <si>
    <t>Кардсток текстурированный ФИСТАШКОВЫЙ, 30,5*30,5 см, по 1 листу, 216 гр/м SCB 172312057</t>
  </si>
  <si>
    <t>Кардсток текстурированный БЛЕДНО-ПЕСОЧНЫЙ, 30,5*30,5 см, по 1 листу, 216 гр/м SCB 172312074</t>
  </si>
  <si>
    <t>Бумага с внутренним слоем 30*30 см ЧЕРНАЯ МАГИЯ РОЗОВЫЙ GX-BM380</t>
  </si>
  <si>
    <t>Бумага с внутренним слоем 30*30 см ЧЕРНАЯ МАГИЯ СИРЕНЕВЫЙ GX-BM350</t>
  </si>
  <si>
    <t>Журнал Скрапбукинг Творческий стиль жизни №1-2013</t>
  </si>
  <si>
    <t>Бумажный скотч с принтом БАБОЧКИ 15мм*8м SCB 139018</t>
  </si>
  <si>
    <t>Клеевые граненые камушки 50 шт 5 цветов ПРОЗРАЧНЫЕ SCB 250505</t>
  </si>
  <si>
    <t>Набор металлических рамочек с кабошонами 4шт SCB 2410506</t>
  </si>
  <si>
    <t>Лоток для ссыпания пудры для эмбоссинга с разделителями SCB 20021486</t>
  </si>
  <si>
    <t>Набор бумаги 30 листов 20х20см 220 гр/м ВИНТАЖ SCB 073102</t>
  </si>
  <si>
    <t>Набор бумаги 30*30см 48 листов 200 гр/м ПОЛУДЕННЫЙ СОН FEPAD028</t>
  </si>
  <si>
    <t>Бумага 30*30 Authentique Greetings LOV006</t>
  </si>
  <si>
    <t>Бумага 30*30 Authentique Handsome STR003</t>
  </si>
  <si>
    <t>Бумага 30*30 Authentique Cherish Three CHE003</t>
  </si>
  <si>
    <t>Бумага для скрапбукинга 30*30 см 170 гр/м Botanica 4500403</t>
  </si>
  <si>
    <t>Тесьма кружевная П/Э 2,0 см белая, 2 м SCB 0716020</t>
  </si>
  <si>
    <t>WESPE</t>
  </si>
  <si>
    <t>Набор бумаги с глиттером 24 листа A4 180 гр/м МИШУТКА SCB 071102</t>
  </si>
  <si>
    <t>Клеевые подушечки объемные, черные, высота 1 мм, размер 5x5мм SCB 20021264</t>
  </si>
  <si>
    <t>Журнал СКРАПБУКИНГ Творческий стиль жизни №3 январь-февраль 2012</t>
  </si>
  <si>
    <t>Металлическая подставка для клетки белая</t>
  </si>
  <si>
    <t>Фигурный компостер 3,7см HCP 115.308</t>
  </si>
  <si>
    <t>Набор объемных розочек, самоклеющиеся, 60*120мм НЕЖНО-РОЗОВЫЕ SCB 250316</t>
  </si>
  <si>
    <t>Набор бумаги 30*30 см 48 листов FOUR SEASONS PS-005-00121</t>
  </si>
  <si>
    <t>Набор бумаги 15*15 см 24 листа My Mind's Eye Dilly Dally MC0161</t>
  </si>
  <si>
    <t>Заготовка для календаря, 6x3 SCB 3020823</t>
  </si>
  <si>
    <t>Бумага для скрапбукинга 30*30 см 170 гр/м Butterfly Kisses 4500284</t>
  </si>
  <si>
    <t>Набор бумаги 30*30 см 12 листов 2 листа стикеров FOR THE RECORD FTR12016</t>
  </si>
  <si>
    <t>Стикеры из чипборда 15*33 см FOR THE RECORD 2 TAILORED FRT36022</t>
  </si>
  <si>
    <t>IceDream</t>
  </si>
  <si>
    <t>Набор пуговичек СМЕШАННЫЕ ФОРМЫ 50 шт ЯБЛОЧКО-ЗВЕЗДОЧКИ-ЦВЕТОЧКИ-СЕРДЕЧКИ</t>
  </si>
  <si>
    <t>Божьи коровки деревянные самоклеющиеся 2,5 см, 12 шт SCB 267400101</t>
  </si>
  <si>
    <t>Фото-рамка арт. 808-513-1503A</t>
  </si>
  <si>
    <t>Стразы с дырочкой капля (уп 10шт) арт. 808-780-0110D</t>
  </si>
  <si>
    <t>Набор бумаги 24 листа 20х20см 220 гр/м ВЕСЕННЕЕ ОЧАРОВАНИЕ SCB 073104</t>
  </si>
  <si>
    <t>Лента с розами тканевыми ШЕББИ-РОЗОВАЯ, шир 7см, длина 90 см SCB 0714416</t>
  </si>
  <si>
    <t>Тесьма кружевная П/Э 1,5 см белая, 2 м SCB 0716013</t>
  </si>
  <si>
    <t>Тесьма кружевная НЕЖНАЯ 1,3 см розовая, 2 м SCB 1121725202</t>
  </si>
  <si>
    <t>Полужемчужинки клеевые 4мм коричневые, 125шт SCB 25020569</t>
  </si>
  <si>
    <t>Линейка-шаблон КРУГИ для квиллинга SCB 2026223</t>
  </si>
  <si>
    <t>Деревянные пуговички 36 шт, 9, 13 и 15 мм КАШТАН SCB 250701</t>
  </si>
  <si>
    <t>Пудра для эмбоссинга, 30 гр. МЕДНЫЙ КОРИЧНЕВЫЙ SCB 40410</t>
  </si>
  <si>
    <t>Маркер для гладких поверхностей 1 мм металлик серебро PMA-20/102</t>
  </si>
  <si>
    <t>Набор дизайнерской бумаги 30,5*30,5см, 50 листов, 10 дизайнов В ЧЕРНО-БЕЛЫХ ТОНАХ SCB 2611812</t>
  </si>
  <si>
    <t>Бумага 30*30 My Mind's Eye Bouquet ST1087</t>
  </si>
  <si>
    <t>Клеевые камушки и полужемчужинки 120 штук Серебро SCB 030303</t>
  </si>
  <si>
    <t>Бумага с внутренним слоем 30*30 см ЧЕРНАЯ МАГИЯ ЗЕЛЕНЫЙ ЧАЙ GX-BM270</t>
  </si>
  <si>
    <t>Бумага с внутренним слоем 30*30 см ЗЕЛЕНЬ GX-GG030</t>
  </si>
  <si>
    <t>Фигурный компостер 1,5см HCP 105.052</t>
  </si>
  <si>
    <t>Фигурный компостер 1,5см HCP 105.014</t>
  </si>
  <si>
    <t>Фигурный компостер 1,5см HCP 105.058</t>
  </si>
  <si>
    <t>Фигурный компостер 1см HCP 103.013</t>
  </si>
  <si>
    <t>Фигурный компостер (края) HCP 605.030</t>
  </si>
  <si>
    <t>Контурные стикеры ДВЕРНЫЕ ПЕТЛИ серебрянные SCB 1501381</t>
  </si>
  <si>
    <t>Набор проволочки для творчества 0,41мм*2,75м ЗОЛОТОЙ, МЕДНЫЙ, ФИОЛЕТОВЫЙ, 3 шт/уп </t>
  </si>
  <si>
    <t>Кольца для альбомов, 2 шт темно-коричневые 40 мм SCB 2504540</t>
  </si>
  <si>
    <t>Бумага для скрапбукинга 30*30 см SUMMER FRESH SUMMER QUILT 2407</t>
  </si>
  <si>
    <t>Бумага для скрапбукинга 30*30 см SUMMER FRESH FLASH CARDS 2409</t>
  </si>
  <si>
    <t>Бумага для скрапбукинга 30*30 см SUMMER FRESH VERTICAL JOURNALING CARDS 2412</t>
  </si>
  <si>
    <t>Бумага для скрапбукинга 30*30 см SUMMER FRESH PAGE ELEMENTS 2415</t>
  </si>
  <si>
    <t>Бумага для скрапбукинга 30*30 см SNAP! JOURNALING 2804</t>
  </si>
  <si>
    <t>Бумага для скрапбукинга 30*30 см SNAP! RED/LEDGER 2817</t>
  </si>
  <si>
    <t>Бумага 30*30 My Mind's Eye Sewing LF2084</t>
  </si>
  <si>
    <t>Бумага 30*30 см FRESH HARVEST US1792D</t>
  </si>
  <si>
    <t>Бумага для скрапбукинга 30х30см 170 гр/м дву..нняя Волшебная история 25шт*SCB 22060901</t>
  </si>
  <si>
    <t>knataha</t>
  </si>
  <si>
    <t>Линейка с металлическим краем и отверстиями для стежков, 30x3,5 см SCB 20021494H</t>
  </si>
  <si>
    <t>Пинцет для творческих работ с удобными ручками SCB 2026226</t>
  </si>
  <si>
    <t>Восковая печать MSH727HAN</t>
  </si>
  <si>
    <t>Набор воска с фитилем 3 шт КРАСНЫЙ MSH7613RW</t>
  </si>
  <si>
    <t>Набор металлических брадсов круглые мелкие 100 шт МЕТАЛЛИК SCB 07010401</t>
  </si>
  <si>
    <t>Контурные стикеры ДВА СЕРДЦА золотые SCB 1500590</t>
  </si>
  <si>
    <t>Набор дизайнерской бумаги 30,5*30,5см, 50 листов, 10 дизайнов по 5 листов ВЕСНА SCB 2611912</t>
  </si>
  <si>
    <t>Эмбоссированная бумага КАМЕЛИЯ 15*20см, 4 цвета 40 листов SCB 2020643</t>
  </si>
  <si>
    <t>Бумага 30*30 см PICNIC BASKET US1864D</t>
  </si>
  <si>
    <t>Бумага для скрапбукинга 30*30 см SUMMER FRESH SUNSHINE AND HAPPINESS 2406</t>
  </si>
  <si>
    <t>Бумага для скрапбукинга 30*30 см SUMMER FRESH BURLAP/DUCTIONARY 2420</t>
  </si>
  <si>
    <t>Набор металлических брадсов круглые 8 мм 50 шт ЯРКИЕ SCB 07010803</t>
  </si>
  <si>
    <t>Бумага 30*30 My Mind's Eye Fly &amp; Soar FYH102</t>
  </si>
  <si>
    <t>Набор пуг. КРУГЛАЯ МЕЛОЧЬ 6мм 5 цветов/5 размеров пастельные цвета 100 шт SCB 0510001</t>
  </si>
  <si>
    <t>ponikka</t>
  </si>
  <si>
    <t>martinezzz</t>
  </si>
  <si>
    <t>Бумага 30*30 My Mind's Eye Journal CTB151</t>
  </si>
  <si>
    <t>Бумага 30*30 My Mind's Eye Beam ST1022</t>
  </si>
  <si>
    <t>Стикеры Из Кардстока 10*15см Modern Romance WS1087</t>
  </si>
  <si>
    <t>Пигментные чернила 2,5x2,5 см КИРПИЧНЫЕ SCB 21011805</t>
  </si>
  <si>
    <t>Набор бумаги 15*15см 64 листа 200 гр/м РОЖДЕСТВО FEXPAD09</t>
  </si>
  <si>
    <t>Набор бумаги 15*15см 64 листа 200 гр/м СЕМЕЙНЫЕ УЗЫ FEPAD043</t>
  </si>
  <si>
    <t>Клеевые камушки 120 шт 4 цвета Утренние Цвета SCB 030101</t>
  </si>
  <si>
    <t>Фигурный компостер (угла) HCP 210.013</t>
  </si>
  <si>
    <t>Jane_Marple</t>
  </si>
  <si>
    <t>Вырубки из чипборда Secret Garden 1</t>
  </si>
  <si>
    <t>Фигурки ДЕКОРАТИВНЫЕ УГОЛКИ 3*3 см 4 шт</t>
  </si>
  <si>
    <t>Украшение Букетик тканевый СИРЕНЕВЫЙ</t>
  </si>
  <si>
    <t>Деревянные пуговички 36 шт, 9, 13 и 15 мм КАШТАН</t>
  </si>
  <si>
    <t>Букетик тканевый КРЕМОВЫЙ с бусинами 1шт</t>
  </si>
  <si>
    <t>Цветки из бумаги БУКЕТИК С РОЗОЧКАМИ 4см зеленый 6шт</t>
  </si>
  <si>
    <t xml:space="preserve">Eugenie Grandet </t>
  </si>
  <si>
    <t>сумма</t>
  </si>
  <si>
    <t>итого</t>
  </si>
  <si>
    <t>kisstochka81</t>
  </si>
  <si>
    <t>Фигурный компостер 3D 1,5см PUP 105.182</t>
  </si>
  <si>
    <t>Фигурный компостер 3D 2,5см PUP 110.202</t>
  </si>
  <si>
    <t>Тесьма кружевная 1,1см бежевая, 2м SCB 11708410602</t>
  </si>
  <si>
    <t>Тесьма кружевная х/б 2 см белая, 2 м SCB 1170079102</t>
  </si>
  <si>
    <t>Маркер для фотографий 2 мм черный PS-220/010</t>
  </si>
  <si>
    <t>Журнал СКРАПБУКИНГ Творческий стиль жизни ?1 сентябрь-октябрь 2011</t>
  </si>
  <si>
    <t>Палочка для биговки 11,5 см SCB 20021446</t>
  </si>
  <si>
    <t>Бумага для квиллинга ScrapBerry`s шир 5 мм, 80г/м2 12 цветов 120 полосок SCB 1200002</t>
  </si>
  <si>
    <t>Бумага для квиллинга, шир 3 мм, 120 г 100 полосок ФИОЛЕТОВЫЕ SCB 1200022</t>
  </si>
  <si>
    <t>I_P</t>
  </si>
  <si>
    <t>Отрез ткани Тильда 50*70 см КАМЕО СИРЕНЕВЫЙ 480340</t>
  </si>
  <si>
    <t>Отрез ткани Тильда 50*70 см ЛЕЙБЛЫ 480393</t>
  </si>
  <si>
    <t>Val85</t>
  </si>
  <si>
    <t>Набор пуговичек СМЕШАННЫЕ ФОРМЫ 50 шт ЯБЛОЧКО-ЗВЕЗДОЧКИ-ЦВЕТОЧКИ-СЕРДЕЧКИ,</t>
  </si>
  <si>
    <t>Пигментные чернила МАЛИНОВЫЙ ColorBox Cat's Eye 11200</t>
  </si>
  <si>
    <t>Пигментные чернила ЛАЙМОВЫЙ ColorBox Cat's Eye 11042</t>
  </si>
  <si>
    <t>Контурные стикеры БАБОЧКИ ГОЛОГРАФИЧЕСКИЕ серебряные SCB 1520381</t>
  </si>
  <si>
    <t>Сменная насадка для резака бумаги прямая HY0030032</t>
  </si>
  <si>
    <t>Бумага 30*30 My Mind's Eye Wander FYH110</t>
  </si>
  <si>
    <t>Бумага 30*30 My Mind's Eye Follow FYH133</t>
  </si>
  <si>
    <t>Набор штампов 14*18 Мишка с Кексами и Букетом SCB 071201</t>
  </si>
  <si>
    <t>Заготовка коробки из папье-маше КВАДРАТНАЯ 11*11*6см 1шт SCB 2765103</t>
  </si>
  <si>
    <t>Тесьма кружевная 1,1см ослепительно белая, 2м SCB 1170849002</t>
  </si>
  <si>
    <t>Niktanya</t>
  </si>
  <si>
    <t>Отрез ткани 50*55 см МИЛЛЕ ЦИАН 480546</t>
  </si>
  <si>
    <t>Отрез ткани Тильда 50*70 см ЦВЕТОЧНЫЙ МОТИВ СИНИЙ 480376</t>
  </si>
  <si>
    <t>мерлия</t>
  </si>
  <si>
    <t>Декоративные подушечки в форме бабочки (уп 16шт) арт. 808-591-1508K</t>
  </si>
  <si>
    <t>Набор розочек ГОЛУБЫЕ, 15 мм, 12 шт HY0010018505-1</t>
  </si>
  <si>
    <t>Кардсток текстурированный ВАСИЛЬКОВЫЙ, 30,5*30,5 см, по 1 листу, 216 гр/м SCB 172312054</t>
  </si>
  <si>
    <t>Кардсток текстурированный ГОЛУБОЙ, 30,5*30,5 см, по 1 листу, 216 гр/м SCB 172312063</t>
  </si>
  <si>
    <t>Контурные стикеры ЛЮБОВЬ С ЗАВИТКАМИ золотые SCB 1500310</t>
  </si>
  <si>
    <t>Контурные стикеры ЛЮБОВЬ С ЗАВИТКАМИ серебряные SCB 1500311</t>
  </si>
  <si>
    <t>Чернильная подушечка КОРОЛЕВСКИЙ СИНИЙ DCIP14</t>
  </si>
  <si>
    <t>Пигментные чернила 2,5x2,5 см ГОЛУБЫЕ SCB 21010014</t>
  </si>
  <si>
    <t>Лента декоративная плотная с люрексом 1 см белая, 8 м SCB 11207009008</t>
  </si>
  <si>
    <t>Стикеры 30*30 см So Noted CBSN13011</t>
  </si>
  <si>
    <t>niktanya</t>
  </si>
  <si>
    <t>Ножницы для бумаги 11см 080034</t>
  </si>
  <si>
    <t>Брадсы 30 шт My Mind's Eye Wonder CTB119</t>
  </si>
  <si>
    <t>Набор брадсов ПИРОЖЕНКИ 20 мм, 8 шт SCB 0700400</t>
  </si>
  <si>
    <t>Брадсы вышитые 16, 18 и 23мм 9 шт ЛЕТО В ГОЛУБЫХ ТОНАХ 480200</t>
  </si>
  <si>
    <t>Набор бумаги 30,5*30,5см 24листа 230гр/м2 ЛЕТО В ГОЛУБЫХ ТОНАХ 480211</t>
  </si>
  <si>
    <t>Стикеры из чипборда 15*33 см Well Traveled CBWT11017</t>
  </si>
  <si>
    <t>Набор бумаги 30*30 см 12 листов 2 листа стикеров Well Traveled CBWT11013</t>
  </si>
  <si>
    <t>Набор объемных цветов, самоклеющиеся, 70*135мм НЕЖНЫЕ SCB 250306</t>
  </si>
  <si>
    <t>Фигурный компостер (угла) HCP 210.005</t>
  </si>
  <si>
    <t>Фигурный компостер 3D 1,5см PUP 105.202</t>
  </si>
  <si>
    <t>Бумага 30*30 Authentique Chill PEA004</t>
  </si>
  <si>
    <t>Бумага 30*30 Authentique Heart GRA006</t>
  </si>
  <si>
    <t>Бумага 30*30 My Mind's Eye Borderline LF2044</t>
  </si>
  <si>
    <t>Бумага 30*30 My Mind's Eye Collage LF3003</t>
  </si>
  <si>
    <t>Бумага 30*30 My Mind's Eye Dotted LF2009</t>
  </si>
  <si>
    <t>Бумага 30*30 My Mind's Eye Floral &amp; Lace LF3031</t>
  </si>
  <si>
    <t>Бумага 30*30 My Mind's Eye Pink Lace LF3039</t>
  </si>
  <si>
    <t>Бумага 30*30 см GLITZ Hats FK3593</t>
  </si>
  <si>
    <t>Бумага 30*30 см LITTLE BIRD TOLD ME US1881D</t>
  </si>
  <si>
    <t>Бумага 30*30 см PUMPKIN CARVING US1957D</t>
  </si>
  <si>
    <t>Бумага 30*30 см RESTFUL RETREAT US1822D</t>
  </si>
  <si>
    <t>Бумага для скрапбукинга 30*30 см DOCUMENTED NOTEWORTHY 2307</t>
  </si>
  <si>
    <t>Бумага для скрапбукинга 30х30см 170 гр/м двусторонняя Метелица 25шт*уп SCB 22060902</t>
  </si>
  <si>
    <t>Бумага для скрапбукинга 30х30см 170 гр/м двусторонняя Вальс снежинок 25шт*уп SCB 22060905</t>
  </si>
  <si>
    <t>Бумага с внутренним слоем 30*30 см БЕЛЕНЫЙ ЗАБОР ЧЕРНЫЙ GX-WW400</t>
  </si>
  <si>
    <t>Бумага с внутренним слоем 30*30 см БЕЛЕНЫЙ ЗАБОР ФИОЛЕТОВЫЙ GX-WW350</t>
  </si>
  <si>
    <t>Бумага с внутренним слоем 30*30 см БЕЛЕНЫЙ ЗАБОР РОЗОВЫЙ GX-WW380</t>
  </si>
  <si>
    <t>Бумага с внутренним слоем 30*30 см БЕЛЕНЫЙ ЗАБОР СИНИЙ GX-WW320</t>
  </si>
  <si>
    <t>Бумага с внутренним слоем 30*30 см КАРРИ GX-SY040</t>
  </si>
  <si>
    <t>Бумага с внутренним слоем 30*30 см КРЕМОВЫЙ GX-C020-12</t>
  </si>
  <si>
    <t>Бумажный скотч с принтом МАНУСКРИПТ 15мм*8м SCB 139014</t>
  </si>
  <si>
    <t>Фигурный компостер 1,5см HCP 105.237</t>
  </si>
  <si>
    <t>Фигурный компостер 1,5см HCP 105.286</t>
  </si>
  <si>
    <t>Фигурный компостер 2,5см HCP 110.013</t>
  </si>
  <si>
    <t>Фигурный компостер 2,5см HCP 110.058</t>
  </si>
  <si>
    <t>Фигурный компостер 3,7см HCP 115.059</t>
  </si>
  <si>
    <t>Фигурный компостер края с эмбоссированием 5 см ЦВЕТЫ SCB 60992002</t>
  </si>
  <si>
    <t>Фигурный компостер угла с эмбоссированием 3,2 см ГЕРАЛЬДИЧЕСКИЙ SCB 61570102</t>
  </si>
  <si>
    <t>Контурные стикеры БАБОЧКИ ГОЛОГРАФИЧЕСКИЕ золотые SCB 1520380</t>
  </si>
  <si>
    <t>Контурные стикеры С ПРАЗДНИКОМ золотые SCB 1517240</t>
  </si>
  <si>
    <t>Контурные стикеры СЕРДЦА ВОЗДУШНЫЕ серебряные SCB 1542581</t>
  </si>
  <si>
    <t>Контурные стикеры СЕРДЦЕ золотые SCB 1507020</t>
  </si>
  <si>
    <t>Набор бумаги 15*15 см 24 листа Authentique Cherish CHE006</t>
  </si>
  <si>
    <t>Набор объемных цветов, самоклеющиеся, 70*135мм КРАСКИ ЗАКАТА SCB 250301</t>
  </si>
  <si>
    <t>Набор объемных цветов, самоклеющиеся, 70*135мм ПАСТЕЛЬНЫЕ SCB 250304</t>
  </si>
  <si>
    <t>Набор цветов из шелковичной бумаги 20шт/уп SCB 9201702</t>
  </si>
  <si>
    <t>Набор заготовок для открыток с конвертами, 105*210 5 шт МЕТАЛЛИК ЛИЛОВЫЙ 250 гр/м2 SCB 2120194</t>
  </si>
  <si>
    <t>Набор заготовок для открыток с конвертами, 105*210 5 шт МЕТАЛЛИК СЕРЕБРО 250 гр/м2 SCB 2120196</t>
  </si>
  <si>
    <t>Набор заготовок для открыток с конвертами, 105*210 5 шт МЕТАЛЛИК ТЕМНО-СИНИЙ 250 гр/м2 SCB 2120198</t>
  </si>
  <si>
    <t>Набор заготовок для открыток с конвертами, А6 5 шт МЕТАЛЛИК ЛИЛОВЫЙ 250 гр/м2 SCB 2010194</t>
  </si>
  <si>
    <t>Набор заготовок для открыток с конвертами, А6 5 шт МЕТАЛЛИК ЗОЛОТО 250 гр/м2 SCB 2010192</t>
  </si>
  <si>
    <t>Набор заготовок для открыток, ТРОЙНЫЕ 5 шт размер А6 (без конвертов) РОЗОВЫЙ SCB 2217102</t>
  </si>
  <si>
    <t>Пигментные чернила БЕЛОСНЕЖНЫЙ 7*3,8 см ColorBox 07283</t>
  </si>
  <si>
    <t>Стикеры из кардстока 21,6*28 см 5th Avenue GN440</t>
  </si>
  <si>
    <t>Тесьма кружевная П/Э 2,5 см ослепительная белая, 8 м SCB 1170989008</t>
  </si>
  <si>
    <t>Тесьма кружевная П/Э 2,5 см розовая, 8 м SCB 1170985208</t>
  </si>
  <si>
    <t>Вырубки Круги Authentique Renew REN020</t>
  </si>
  <si>
    <t>Заготовка коробки из папье-маше СЕРДЦЕ 11*12,5*6см 1шт SCB 2765202</t>
  </si>
  <si>
    <t>Листы из чипборда для альбома, 15*15 см 2 шт КЛАССИК SCB 3020803</t>
  </si>
  <si>
    <t>Люверсы 5,5 мм белый, зеленый, фиолетовый, коричневый, бирюзовый 100 шт SCB 2023482</t>
  </si>
  <si>
    <t>babyy</t>
  </si>
  <si>
    <t>Набор КАЛЛЫ 3 см, 12 шт HY001001744-2</t>
  </si>
  <si>
    <t>Набор металлических подвесок ЗИМНЯЯ ИСТОРИЯ, 4 вида по 1шт, 4шт SCB 25010002</t>
  </si>
  <si>
    <t>Отрезок фетра 20*30 см 1 мм 100% полиэстер БЕЛЫЙ HY2801103</t>
  </si>
  <si>
    <t>Отрезок фетра 20*30 см 1 мм 100% полиэстер ЗЕЛЕНЫЙ HY2801066</t>
  </si>
  <si>
    <t>Отрезок фетра 20*30 см 1 мм 100% полиэстер КРАСНЫЙ HY2801017</t>
  </si>
  <si>
    <t>Отрезок фетра 20*30 см 1 мм 100% полиэстер КУКУРУЗНЫЙ HY2801015</t>
  </si>
  <si>
    <t>Отрезок фетра 20*30 см 1 мм 100% полиэстер ЛАЙМОВЫЙ HY2801072</t>
  </si>
  <si>
    <t>Отрезок фетра 20*30 см 1 мм 100% полиэстер НЕБЕСНЫЙ HY2801057</t>
  </si>
  <si>
    <t>Отрезок фетра 20*30 см 1 мм 100% полиэстер ПЕРСИКОВЫЙ HY2801131</t>
  </si>
  <si>
    <t>Отрезок фетра 20*30 см 1 мм 100% полиэстер РОЗОВЫЙ HY2801043</t>
  </si>
  <si>
    <t>Отрезок фетра 20*30 см 1 мм 100% полиэстер СИНИЙ HY2801058</t>
  </si>
  <si>
    <t>Отрезок фетра 20*30 см 1 мм 100% полиэстер ЧЕРНЫЙ HY2801086</t>
  </si>
  <si>
    <t>Отрезок фетра 20*30 см 100% полиэстер БИРЮЗОВЫЙ PFCR060</t>
  </si>
  <si>
    <t>Отрезок фетра 20*30 см 100% полиэстер ТЕМНО-КОРИЧНЕВЫЙ PFCR089</t>
  </si>
  <si>
    <t>Супер установщик люверсов</t>
  </si>
  <si>
    <t xml:space="preserve">Ткань сатин клеевой белый  </t>
  </si>
  <si>
    <t xml:space="preserve">Ткань сатин клеевой глобус </t>
  </si>
  <si>
    <t>Украшение Букетик тканевый РОЗОВАТО-ЛИЛОВЫЙ SCB 185160</t>
  </si>
  <si>
    <t>Фетр клеевой белый</t>
  </si>
  <si>
    <t xml:space="preserve">Olga-flora </t>
  </si>
  <si>
    <t xml:space="preserve">Olya2908 </t>
  </si>
  <si>
    <t xml:space="preserve">Егоровна </t>
  </si>
  <si>
    <t>Фигурный компостер 3,7см HCP 115.286</t>
  </si>
  <si>
    <t>Фигурный компостер 3,7см HCP 115.285</t>
  </si>
  <si>
    <t>Фигурный компостер 5см HCP 120.286</t>
  </si>
  <si>
    <t>Сменная насадка для резака бумаги ПУНКТИР HY0030033</t>
  </si>
  <si>
    <t>Лента с розами тканевыми ШЕББИ-РОЗОВАЯ, шир 2см, длина 90 см SCB 0714515</t>
  </si>
  <si>
    <t>Тесьма ХВОСТИКИ 1,5 см кремовая, 8 м SCB 114563908</t>
  </si>
  <si>
    <t>Бумага для скрапбукинга 30*30 см SWEET DREAMS 1605</t>
  </si>
  <si>
    <t>Бумага для скрапбукинга 30*30 см 100% PERFECT 1607</t>
  </si>
  <si>
    <t>Бумага для скрапбукинга 30*30 см SO PRECIOUS 1608</t>
  </si>
  <si>
    <t>Бумага для скрапбукинга 30*30 см BABY STEPS JOURNALING CARDS #2 1611</t>
  </si>
  <si>
    <t>Бумага для скрапбукинга 30*30 см BABY STEPS QUOTE AND PHOTO MAT 1613</t>
  </si>
  <si>
    <t>Бумага для скрапбукинга 30*30 см BABY STEPS TITLE STRIP 1614</t>
  </si>
  <si>
    <t>Бумага для скрапбукинга 30*30 см BABY STEPS PAGE ELEMENTS 1615</t>
  </si>
  <si>
    <t>Набор бумаги 20*20см 24 листа 170 гр/м French Country 4500639</t>
  </si>
  <si>
    <t>Стикеры Tags &amp; Pockets French Country 4500643</t>
  </si>
  <si>
    <t>Стикеры French Country 4500644</t>
  </si>
  <si>
    <t>tanni</t>
  </si>
  <si>
    <t xml:space="preserve">Asenka </t>
  </si>
  <si>
    <t>etn26  </t>
  </si>
  <si>
    <t>Julia_S  </t>
  </si>
  <si>
    <t>Alexa33_07</t>
  </si>
  <si>
    <t xml:space="preserve">дракошкин </t>
  </si>
  <si>
    <t>Набор для шитья куклы 54см ВИНТАЖНЫЙ АНГЕЛ 480474</t>
  </si>
  <si>
    <t xml:space="preserve">IceDream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</si>
</sst>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000"/>
    <numFmt numFmtId="170" formatCode="000000"/>
    <numFmt numFmtId="171" formatCode="00000"/>
  </numFmts>
  <fonts count="53">
    <font>
      <sz val="10"/>
      <color rgb="FF00000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0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 wrapText="1"/>
    </xf>
    <xf numFmtId="0" fontId="50" fillId="0" borderId="0" xfId="0" applyFont="1" applyAlignment="1">
      <alignment wrapText="1"/>
    </xf>
    <xf numFmtId="0" fontId="4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9" fillId="33" borderId="0" xfId="0" applyFont="1" applyFill="1" applyAlignment="1">
      <alignment wrapText="1"/>
    </xf>
    <xf numFmtId="0" fontId="49" fillId="34" borderId="0" xfId="0" applyFont="1" applyFill="1" applyAlignment="1">
      <alignment wrapText="1"/>
    </xf>
    <xf numFmtId="0" fontId="48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48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4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0" fillId="0" borderId="10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wrapText="1"/>
    </xf>
    <xf numFmtId="44" fontId="50" fillId="0" borderId="10" xfId="0" applyNumberFormat="1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/>
    </xf>
    <xf numFmtId="9" fontId="3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44" fontId="0" fillId="0" borderId="10" xfId="0" applyNumberFormat="1" applyFill="1" applyBorder="1" applyAlignment="1">
      <alignment wrapText="1"/>
    </xf>
    <xf numFmtId="44" fontId="0" fillId="0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/>
    </xf>
    <xf numFmtId="0" fontId="3" fillId="0" borderId="10" xfId="42" applyFont="1" applyFill="1" applyBorder="1" applyAlignment="1" applyProtection="1">
      <alignment wrapText="1"/>
      <protection/>
    </xf>
    <xf numFmtId="0" fontId="48" fillId="0" borderId="10" xfId="0" applyFont="1" applyFill="1" applyBorder="1" applyAlignment="1">
      <alignment wrapText="1"/>
    </xf>
    <xf numFmtId="0" fontId="29" fillId="0" borderId="11" xfId="67" applyFont="1" applyFill="1" applyBorder="1" applyAlignment="1">
      <alignment horizontal="right"/>
      <protection/>
    </xf>
    <xf numFmtId="44" fontId="48" fillId="0" borderId="10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4" fontId="0" fillId="0" borderId="10" xfId="0" applyNumberFormat="1" applyFont="1" applyFill="1" applyBorder="1" applyAlignment="1">
      <alignment wrapText="1"/>
    </xf>
    <xf numFmtId="44" fontId="0" fillId="0" borderId="10" xfId="0" applyNumberFormat="1" applyFont="1" applyFill="1" applyBorder="1" applyAlignment="1">
      <alignment horizontal="center" vertical="center" wrapText="1"/>
    </xf>
    <xf numFmtId="0" fontId="29" fillId="0" borderId="10" xfId="42" applyFont="1" applyFill="1" applyBorder="1" applyAlignment="1" applyProtection="1">
      <alignment wrapText="1"/>
      <protection/>
    </xf>
    <xf numFmtId="44" fontId="0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1" fontId="2" fillId="0" borderId="11" xfId="0" applyNumberFormat="1" applyFont="1" applyFill="1" applyBorder="1" applyAlignment="1">
      <alignment horizontal="right" vertical="top"/>
    </xf>
    <xf numFmtId="44" fontId="2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wrapText="1"/>
    </xf>
    <xf numFmtId="0" fontId="48" fillId="0" borderId="11" xfId="0" applyFont="1" applyFill="1" applyBorder="1" applyAlignment="1">
      <alignment wrapText="1"/>
    </xf>
    <xf numFmtId="0" fontId="29" fillId="0" borderId="10" xfId="45" applyFont="1" applyFill="1" applyBorder="1" applyAlignment="1">
      <alignment horizontal="left"/>
    </xf>
    <xf numFmtId="0" fontId="48" fillId="0" borderId="10" xfId="64" applyFont="1" applyFill="1" applyBorder="1" applyAlignment="1">
      <alignment horizontal="left" vertical="center" wrapText="1"/>
      <protection/>
    </xf>
    <xf numFmtId="44" fontId="29" fillId="0" borderId="10" xfId="68" applyNumberFormat="1" applyFont="1" applyFill="1" applyBorder="1" applyAlignment="1">
      <alignment horizontal="center"/>
      <protection/>
    </xf>
    <xf numFmtId="0" fontId="5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9" fillId="0" borderId="10" xfId="72" applyFont="1" applyFill="1" applyBorder="1" applyAlignment="1">
      <alignment vertical="center"/>
      <protection/>
    </xf>
    <xf numFmtId="0" fontId="29" fillId="0" borderId="11" xfId="73" applyFill="1" applyBorder="1">
      <alignment/>
      <protection/>
    </xf>
    <xf numFmtId="44" fontId="29" fillId="0" borderId="10" xfId="74" applyNumberFormat="1" applyFont="1" applyFill="1" applyBorder="1" applyAlignment="1">
      <alignment horizontal="center" vertical="center"/>
      <protection/>
    </xf>
    <xf numFmtId="0" fontId="29" fillId="0" borderId="10" xfId="69" applyFill="1" applyBorder="1">
      <alignment/>
      <protection/>
    </xf>
    <xf numFmtId="0" fontId="29" fillId="0" borderId="11" xfId="70" applyFill="1" applyBorder="1">
      <alignment/>
      <protection/>
    </xf>
    <xf numFmtId="44" fontId="29" fillId="0" borderId="10" xfId="71" applyNumberFormat="1" applyFill="1" applyBorder="1" applyAlignment="1">
      <alignment horizontal="center"/>
      <protection/>
    </xf>
    <xf numFmtId="0" fontId="29" fillId="0" borderId="10" xfId="65" applyFill="1" applyBorder="1">
      <alignment/>
      <protection/>
    </xf>
    <xf numFmtId="0" fontId="29" fillId="0" borderId="10" xfId="42" applyFont="1" applyFill="1" applyBorder="1" applyAlignment="1" applyProtection="1">
      <alignment/>
      <protection/>
    </xf>
    <xf numFmtId="0" fontId="29" fillId="0" borderId="11" xfId="65" applyFont="1" applyFill="1" applyBorder="1">
      <alignment/>
      <protection/>
    </xf>
    <xf numFmtId="44" fontId="29" fillId="0" borderId="10" xfId="65" applyNumberFormat="1" applyFont="1" applyFill="1" applyBorder="1">
      <alignment/>
      <protection/>
    </xf>
    <xf numFmtId="44" fontId="29" fillId="0" borderId="10" xfId="65" applyNumberFormat="1" applyFill="1" applyBorder="1">
      <alignment/>
      <protection/>
    </xf>
    <xf numFmtId="0" fontId="29" fillId="0" borderId="10" xfId="65" applyFont="1" applyFill="1" applyBorder="1">
      <alignment/>
      <protection/>
    </xf>
    <xf numFmtId="0" fontId="29" fillId="0" borderId="10" xfId="79" applyFill="1" applyBorder="1">
      <alignment/>
      <protection/>
    </xf>
    <xf numFmtId="0" fontId="29" fillId="0" borderId="11" xfId="79" applyFill="1" applyBorder="1">
      <alignment/>
      <protection/>
    </xf>
    <xf numFmtId="44" fontId="29" fillId="0" borderId="10" xfId="79" applyNumberFormat="1" applyFill="1" applyBorder="1">
      <alignment/>
      <protection/>
    </xf>
    <xf numFmtId="0" fontId="29" fillId="0" borderId="10" xfId="79" applyFont="1" applyFill="1" applyBorder="1">
      <alignment/>
      <protection/>
    </xf>
    <xf numFmtId="0" fontId="29" fillId="0" borderId="11" xfId="79" applyFont="1" applyFill="1" applyBorder="1">
      <alignment/>
      <protection/>
    </xf>
    <xf numFmtId="44" fontId="29" fillId="0" borderId="10" xfId="79" applyNumberFormat="1" applyFont="1" applyFill="1" applyBorder="1">
      <alignment/>
      <protection/>
    </xf>
    <xf numFmtId="0" fontId="52" fillId="0" borderId="10" xfId="0" applyFont="1" applyFill="1" applyBorder="1" applyAlignment="1">
      <alignment wrapText="1"/>
    </xf>
    <xf numFmtId="0" fontId="29" fillId="0" borderId="11" xfId="67" applyFill="1" applyBorder="1" applyAlignment="1">
      <alignment horizontal="right"/>
      <protection/>
    </xf>
    <xf numFmtId="44" fontId="29" fillId="0" borderId="10" xfId="68" applyNumberFormat="1" applyFill="1" applyBorder="1" applyAlignment="1">
      <alignment horizontal="center"/>
      <protection/>
    </xf>
    <xf numFmtId="0" fontId="29" fillId="0" borderId="10" xfId="44" applyFont="1" applyFill="1" applyBorder="1" applyAlignment="1">
      <alignment/>
    </xf>
    <xf numFmtId="0" fontId="29" fillId="0" borderId="11" xfId="62" applyNumberFormat="1" applyFont="1" applyFill="1" applyBorder="1" applyAlignment="1">
      <alignment horizontal="right"/>
      <protection/>
    </xf>
    <xf numFmtId="44" fontId="29" fillId="0" borderId="10" xfId="63" applyNumberFormat="1" applyFont="1" applyFill="1" applyBorder="1" applyAlignment="1">
      <alignment horizontal="center"/>
      <protection/>
    </xf>
    <xf numFmtId="0" fontId="52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left"/>
    </xf>
    <xf numFmtId="44" fontId="48" fillId="0" borderId="10" xfId="0" applyNumberFormat="1" applyFont="1" applyFill="1" applyBorder="1" applyAlignment="1">
      <alignment horizontal="center" vertical="center" wrapText="1"/>
    </xf>
    <xf numFmtId="0" fontId="29" fillId="0" borderId="10" xfId="58" applyFont="1" applyFill="1" applyBorder="1" applyAlignment="1">
      <alignment horizontal="left"/>
      <protection/>
    </xf>
    <xf numFmtId="0" fontId="29" fillId="0" borderId="10" xfId="43" applyFont="1" applyFill="1" applyBorder="1" applyAlignment="1">
      <alignment/>
    </xf>
    <xf numFmtId="0" fontId="29" fillId="0" borderId="11" xfId="59" applyNumberFormat="1" applyFont="1" applyFill="1" applyBorder="1" applyAlignment="1">
      <alignment horizontal="right"/>
      <protection/>
    </xf>
    <xf numFmtId="44" fontId="29" fillId="0" borderId="10" xfId="60" applyNumberFormat="1" applyFont="1" applyFill="1" applyBorder="1" applyAlignment="1">
      <alignment horizontal="center"/>
      <protection/>
    </xf>
    <xf numFmtId="0" fontId="29" fillId="0" borderId="10" xfId="57" applyFont="1" applyFill="1" applyBorder="1">
      <alignment/>
      <protection/>
    </xf>
    <xf numFmtId="0" fontId="1" fillId="0" borderId="11" xfId="81" applyFill="1" applyBorder="1">
      <alignment/>
      <protection/>
    </xf>
    <xf numFmtId="0" fontId="0" fillId="0" borderId="12" xfId="0" applyFill="1" applyBorder="1" applyAlignment="1">
      <alignment wrapText="1"/>
    </xf>
    <xf numFmtId="0" fontId="1" fillId="0" borderId="10" xfId="75" applyFont="1" applyFill="1" applyBorder="1" applyAlignment="1">
      <alignment horizontal="left"/>
      <protection/>
    </xf>
    <xf numFmtId="0" fontId="1" fillId="0" borderId="10" xfId="76" applyFill="1" applyBorder="1">
      <alignment/>
      <protection/>
    </xf>
    <xf numFmtId="0" fontId="1" fillId="0" borderId="11" xfId="77" applyFill="1" applyBorder="1">
      <alignment/>
      <protection/>
    </xf>
    <xf numFmtId="44" fontId="1" fillId="0" borderId="10" xfId="78" applyNumberFormat="1" applyFill="1" applyBorder="1">
      <alignment/>
      <protection/>
    </xf>
    <xf numFmtId="0" fontId="1" fillId="0" borderId="10" xfId="80" applyFill="1" applyBorder="1">
      <alignment/>
      <protection/>
    </xf>
    <xf numFmtId="44" fontId="1" fillId="0" borderId="10" xfId="56" applyNumberFormat="1" applyFill="1" applyBorder="1">
      <alignment/>
      <protection/>
    </xf>
    <xf numFmtId="0" fontId="0" fillId="0" borderId="13" xfId="0" applyFont="1" applyFill="1" applyBorder="1" applyAlignment="1">
      <alignment wrapText="1"/>
    </xf>
    <xf numFmtId="0" fontId="1" fillId="0" borderId="14" xfId="81" applyFill="1" applyBorder="1">
      <alignment/>
      <protection/>
    </xf>
    <xf numFmtId="44" fontId="1" fillId="0" borderId="13" xfId="56" applyNumberFormat="1" applyFill="1" applyBorder="1">
      <alignment/>
      <protection/>
    </xf>
    <xf numFmtId="0" fontId="1" fillId="0" borderId="10" xfId="76" applyFont="1" applyFill="1" applyBorder="1">
      <alignment/>
      <protection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Alignment="1">
      <alignment wrapText="1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Alignment="1">
      <alignment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6" xfId="44"/>
    <cellStyle name="Гиперссылка 9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9" xfId="64"/>
    <cellStyle name="Обычный 2" xfId="65"/>
    <cellStyle name="Обычный 2 6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3" xfId="75"/>
    <cellStyle name="Обычный 4" xfId="76"/>
    <cellStyle name="Обычный 5" xfId="77"/>
    <cellStyle name="Обычный 6" xfId="78"/>
    <cellStyle name="Обычный 7" xfId="79"/>
    <cellStyle name="Обычный 8" xfId="80"/>
    <cellStyle name="Обычный 9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bby-opt.ru/product/bumaga_305305_sm_ebony_pa362/" TargetMode="External" /><Relationship Id="rId2" Type="http://schemas.openxmlformats.org/officeDocument/2006/relationships/hyperlink" Target="http://www.hobby-opt.ru/product/bumaga_305305_sm_lula_pa367/" TargetMode="External" /><Relationship Id="rId3" Type="http://schemas.openxmlformats.org/officeDocument/2006/relationships/hyperlink" Target="http://www.hobby-opt.ru/product/bumaga_305305_sm_geraldine_paper_pa369/" TargetMode="External" /><Relationship Id="rId4" Type="http://schemas.openxmlformats.org/officeDocument/2006/relationships/hyperlink" Target="http://www.hobby-opt.ru/product/bumaga_305305_sm_minerva_pa372/" TargetMode="External" /><Relationship Id="rId5" Type="http://schemas.openxmlformats.org/officeDocument/2006/relationships/hyperlink" Target="http://www.hobby-opt.ru/product/bumaga_305305_sm_newsprint_pa379/" TargetMode="External" /><Relationship Id="rId6" Type="http://schemas.openxmlformats.org/officeDocument/2006/relationships/hyperlink" Target="http://www.hobby-opt.ru/product/bumaga_305305_sm_pink_lady_pa380/" TargetMode="External" /><Relationship Id="rId7" Type="http://schemas.openxmlformats.org/officeDocument/2006/relationships/hyperlink" Target="http://www.hobby-opt.ru/product/bumaga_305305_sm_blessings_pa382/" TargetMode="External" /><Relationship Id="rId8" Type="http://schemas.openxmlformats.org/officeDocument/2006/relationships/hyperlink" Target="http://www.hobby-opt.ru/product/marker_dlya_gladkih_poverhnostey_1_mm_metallik_serebro_pma-20102/" TargetMode="External" /><Relationship Id="rId9" Type="http://schemas.openxmlformats.org/officeDocument/2006/relationships/hyperlink" Target="http://www.hobby-opt.ru/product/tesma_kruzhevnaya_pe_18_sm_belaya_2_m_scb_0716061/" TargetMode="External" /><Relationship Id="rId10" Type="http://schemas.openxmlformats.org/officeDocument/2006/relationships/hyperlink" Target="http://www.hobby-opt.ru/product/nabor_dizaynerskoy_bumagi_305305sm_50_listov_10_dizaynov_v_cherno-belih_tonah_scb_2611812/" TargetMode="External" /><Relationship Id="rId11" Type="http://schemas.openxmlformats.org/officeDocument/2006/relationships/hyperlink" Target="http://www.hobby-opt.ru/product/bumaga_3030_my_mind_s_eye_bouquet_st1087/" TargetMode="External" /><Relationship Id="rId12" Type="http://schemas.openxmlformats.org/officeDocument/2006/relationships/hyperlink" Target="http://www.hobby-opt.ru/product/kleevie_kamushki_i_poluzhemchuzhinki_120_shtuk_serebro_scb_030303/" TargetMode="External" /><Relationship Id="rId13" Type="http://schemas.openxmlformats.org/officeDocument/2006/relationships/hyperlink" Target="http://www.hobby-opt.ru/product/foto-ramka_art_808-513-1503a/" TargetMode="External" /><Relationship Id="rId14" Type="http://schemas.openxmlformats.org/officeDocument/2006/relationships/hyperlink" Target="http://www.hobby-opt.ru/product/bumaga_s_vnutrennim_sloem_3030_sm_chernaya_magiya_zeleniy_chay_gx-bm270/" TargetMode="External" /><Relationship Id="rId15" Type="http://schemas.openxmlformats.org/officeDocument/2006/relationships/hyperlink" Target="http://www.hobby-opt.ru/product/bumaga_s_vnutrennim_sloem_3030_sm_zelen_gx-gg030/" TargetMode="External" /><Relationship Id="rId16" Type="http://schemas.openxmlformats.org/officeDocument/2006/relationships/hyperlink" Target="http://www.hobby-opt.ru/product/figurniy_komposter_15sm_hcp_105052/" TargetMode="External" /><Relationship Id="rId17" Type="http://schemas.openxmlformats.org/officeDocument/2006/relationships/hyperlink" Target="http://www.hobby-opt.ru/product/figurniy_komposter_15sm_hcp_105014/" TargetMode="External" /><Relationship Id="rId18" Type="http://schemas.openxmlformats.org/officeDocument/2006/relationships/hyperlink" Target="http://www.hobby-opt.ru/product/figurniy_komposter_1sm_hcp_103013/" TargetMode="External" /><Relationship Id="rId19" Type="http://schemas.openxmlformats.org/officeDocument/2006/relationships/hyperlink" Target="http://www.hobby-opt.ru/product/figurniy_komposter_kraya_hcp_605030/" TargetMode="External" /><Relationship Id="rId20" Type="http://schemas.openxmlformats.org/officeDocument/2006/relationships/hyperlink" Target="http://www.hobby-opt.ru/product/nabor_provolochki_dlya_tvorchestva_041mm275m_zolotoy_medniy_fioletoviy_3_shtup_scb_190410/" TargetMode="External" /><Relationship Id="rId21" Type="http://schemas.openxmlformats.org/officeDocument/2006/relationships/hyperlink" Target="http://www.hobby-opt.ru/product/figurnie_nozhnitsi_viktorianskiy_uzor_scb_236603/" TargetMode="External" /><Relationship Id="rId22" Type="http://schemas.openxmlformats.org/officeDocument/2006/relationships/hyperlink" Target="http://www.hobby-opt.ru/product/koltsa_dlya_albomov_2_sht_temno-korichnevie_40_mm_scb_2504540/" TargetMode="External" /><Relationship Id="rId23" Type="http://schemas.openxmlformats.org/officeDocument/2006/relationships/hyperlink" Target="mailto:Lemuri@" TargetMode="External" /><Relationship Id="rId24" Type="http://schemas.openxmlformats.org/officeDocument/2006/relationships/hyperlink" Target="mailto:Lemuri@" TargetMode="External" /><Relationship Id="rId25" Type="http://schemas.openxmlformats.org/officeDocument/2006/relationships/hyperlink" Target="http://www.hobby-opt.ru/product/konturnie_stikeri_dvernie_petli_serebryannie_scb_1501381/" TargetMode="External" /><Relationship Id="rId26" Type="http://schemas.openxmlformats.org/officeDocument/2006/relationships/hyperlink" Target="http://olgaflora.www.nn.ru/" TargetMode="External" /><Relationship Id="rId27" Type="http://schemas.openxmlformats.org/officeDocument/2006/relationships/hyperlink" Target="http://olya2908.www.nn.ru/" TargetMode="External" /><Relationship Id="rId28" Type="http://schemas.openxmlformats.org/officeDocument/2006/relationships/hyperlink" Target="http://egorovna.www.nn.ru/" TargetMode="External" /><Relationship Id="rId29" Type="http://schemas.openxmlformats.org/officeDocument/2006/relationships/hyperlink" Target="http://pomazova.www.nn.ru/" TargetMode="External" /><Relationship Id="rId30" Type="http://schemas.openxmlformats.org/officeDocument/2006/relationships/hyperlink" Target="http://pomazova.www.nn.ru/" TargetMode="External" /><Relationship Id="rId31" Type="http://schemas.openxmlformats.org/officeDocument/2006/relationships/hyperlink" Target="http://pomazova.www.nn.ru/" TargetMode="External" /><Relationship Id="rId32" Type="http://schemas.openxmlformats.org/officeDocument/2006/relationships/hyperlink" Target="http://pomazova.www.nn.ru/" TargetMode="External" /><Relationship Id="rId33" Type="http://schemas.openxmlformats.org/officeDocument/2006/relationships/hyperlink" Target="http://pomazova.www.nn.ru/" TargetMode="External" /><Relationship Id="rId34" Type="http://schemas.openxmlformats.org/officeDocument/2006/relationships/hyperlink" Target="http://etn26.www.nn.ru/" TargetMode="External" /><Relationship Id="rId35" Type="http://schemas.openxmlformats.org/officeDocument/2006/relationships/hyperlink" Target="http://etn26.www.nn.ru/" TargetMode="External" /><Relationship Id="rId36" Type="http://schemas.openxmlformats.org/officeDocument/2006/relationships/hyperlink" Target="http://etn26.www.nn.ru/" TargetMode="External" /><Relationship Id="rId37" Type="http://schemas.openxmlformats.org/officeDocument/2006/relationships/hyperlink" Target="http://etn26.www.nn.ru/" TargetMode="External" /><Relationship Id="rId38" Type="http://schemas.openxmlformats.org/officeDocument/2006/relationships/hyperlink" Target="http://etn26.www.nn.ru/" TargetMode="External" /><Relationship Id="rId39" Type="http://schemas.openxmlformats.org/officeDocument/2006/relationships/hyperlink" Target="http://etn26.www.nn.ru/" TargetMode="External" /><Relationship Id="rId40" Type="http://schemas.openxmlformats.org/officeDocument/2006/relationships/hyperlink" Target="http://etn26.www.nn.ru/" TargetMode="External" /><Relationship Id="rId41" Type="http://schemas.openxmlformats.org/officeDocument/2006/relationships/hyperlink" Target="http://etn26.www.nn.ru/" TargetMode="External" /><Relationship Id="rId42" Type="http://schemas.openxmlformats.org/officeDocument/2006/relationships/hyperlink" Target="http://etn26.www.nn.ru/" TargetMode="External" /><Relationship Id="rId43" Type="http://schemas.openxmlformats.org/officeDocument/2006/relationships/hyperlink" Target="http://etn26.www.nn.ru/" TargetMode="External" /><Relationship Id="rId44" Type="http://schemas.openxmlformats.org/officeDocument/2006/relationships/hyperlink" Target="http://etn26.www.nn.ru/" TargetMode="External" /><Relationship Id="rId45" Type="http://schemas.openxmlformats.org/officeDocument/2006/relationships/hyperlink" Target="http://juliasek.www.nn.ru/" TargetMode="External" /><Relationship Id="rId46" Type="http://schemas.openxmlformats.org/officeDocument/2006/relationships/hyperlink" Target="http://juliasek.www.nn.ru/" TargetMode="External" /><Relationship Id="rId47" Type="http://schemas.openxmlformats.org/officeDocument/2006/relationships/hyperlink" Target="http://juliasek.www.nn.ru/" TargetMode="External" /><Relationship Id="rId48" Type="http://schemas.openxmlformats.org/officeDocument/2006/relationships/hyperlink" Target="http://juliasek.www.nn.ru/" TargetMode="External" /><Relationship Id="rId49" Type="http://schemas.openxmlformats.org/officeDocument/2006/relationships/hyperlink" Target="http://alexa3307.www.nn.ru/" TargetMode="External" /><Relationship Id="rId50" Type="http://schemas.openxmlformats.org/officeDocument/2006/relationships/hyperlink" Target="http://alexa3307.www.nn.ru/" TargetMode="External" /><Relationship Id="rId51" Type="http://schemas.openxmlformats.org/officeDocument/2006/relationships/hyperlink" Target="http://alexa3307.www.nn.ru/" TargetMode="External" /><Relationship Id="rId52" Type="http://schemas.openxmlformats.org/officeDocument/2006/relationships/hyperlink" Target="http://alexa3307.www.nn.ru/" TargetMode="External" /><Relationship Id="rId53" Type="http://schemas.openxmlformats.org/officeDocument/2006/relationships/hyperlink" Target="http://drakoshkin.www.nn.ru/" TargetMode="External" /><Relationship Id="rId54" Type="http://schemas.openxmlformats.org/officeDocument/2006/relationships/hyperlink" Target="http://drakoshkin.www.nn.ru/" TargetMode="External" /><Relationship Id="rId55" Type="http://schemas.openxmlformats.org/officeDocument/2006/relationships/hyperlink" Target="http://olya2908.www.nn.ru/" TargetMode="External" /><Relationship Id="rId56" Type="http://schemas.openxmlformats.org/officeDocument/2006/relationships/hyperlink" Target="http://olgaflora.www.nn.ru/" TargetMode="External" /><Relationship Id="rId57" Type="http://schemas.openxmlformats.org/officeDocument/2006/relationships/hyperlink" Target="http://juliasek.www.nn.ru/" TargetMode="External" /><Relationship Id="rId58" Type="http://schemas.openxmlformats.org/officeDocument/2006/relationships/hyperlink" Target="http://egosha.www.nn.ru/" TargetMode="External" /><Relationship Id="rId59" Type="http://schemas.openxmlformats.org/officeDocument/2006/relationships/hyperlink" Target="http://egosha.www.nn.ru/" TargetMode="External" /><Relationship Id="rId60" Type="http://schemas.openxmlformats.org/officeDocument/2006/relationships/hyperlink" Target="http://egosha.www.nn.ru/" TargetMode="External" /><Relationship Id="rId61" Type="http://schemas.openxmlformats.org/officeDocument/2006/relationships/hyperlink" Target="http://icedream.www.nn.ru/" TargetMode="External" /><Relationship Id="rId62" Type="http://schemas.openxmlformats.org/officeDocument/2006/relationships/hyperlink" Target="http://icedream.www.nn.ru/" TargetMode="External" /><Relationship Id="rId63" Type="http://schemas.openxmlformats.org/officeDocument/2006/relationships/hyperlink" Target="http://amica789.www.nn.ru/" TargetMode="External" /><Relationship Id="rId64" Type="http://schemas.openxmlformats.org/officeDocument/2006/relationships/hyperlink" Target="http://amica789.www.nn.ru/" TargetMode="External" /><Relationship Id="rId65" Type="http://schemas.openxmlformats.org/officeDocument/2006/relationships/hyperlink" Target="http://amica789.www.nn.ru/" TargetMode="External" /><Relationship Id="rId66" Type="http://schemas.openxmlformats.org/officeDocument/2006/relationships/hyperlink" Target="http://icedream.www.nn.ru/" TargetMode="External" /><Relationship Id="rId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5"/>
  <sheetViews>
    <sheetView tabSelected="1" zoomScalePageLayoutView="0" workbookViewId="0" topLeftCell="A1">
      <pane ySplit="1" topLeftCell="A227" activePane="bottomLeft" state="frozen"/>
      <selection pane="topLeft" activeCell="A1" sqref="A1"/>
      <selection pane="bottomLeft" activeCell="B17" sqref="B17"/>
    </sheetView>
  </sheetViews>
  <sheetFormatPr defaultColWidth="9.140625" defaultRowHeight="12.75" customHeight="1"/>
  <cols>
    <col min="1" max="1" width="18.00390625" style="17" customWidth="1"/>
    <col min="2" max="2" width="78.57421875" style="17" customWidth="1"/>
    <col min="3" max="3" width="9.421875" style="24" customWidth="1"/>
    <col min="4" max="4" width="17.00390625" style="25" customWidth="1"/>
    <col min="5" max="5" width="18.00390625" style="17" customWidth="1"/>
    <col min="6" max="6" width="13.7109375" style="17" customWidth="1"/>
    <col min="7" max="7" width="13.421875" style="17" customWidth="1"/>
    <col min="8" max="8" width="9.140625" style="16" customWidth="1"/>
    <col min="9" max="22" width="9.140625" style="8" customWidth="1"/>
  </cols>
  <sheetData>
    <row r="1" spans="1:22" s="5" customFormat="1" ht="12.75" customHeight="1">
      <c r="A1" s="18" t="s">
        <v>0</v>
      </c>
      <c r="B1" s="18" t="s">
        <v>1</v>
      </c>
      <c r="C1" s="19" t="s">
        <v>2</v>
      </c>
      <c r="D1" s="20" t="s">
        <v>3</v>
      </c>
      <c r="E1" s="21" t="s">
        <v>413</v>
      </c>
      <c r="F1" s="22">
        <v>0.12</v>
      </c>
      <c r="G1" s="21" t="s">
        <v>414</v>
      </c>
      <c r="H1" s="16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5" customFormat="1" ht="12.75" customHeight="1">
      <c r="A2" s="17" t="s">
        <v>200</v>
      </c>
      <c r="B2" s="23" t="s">
        <v>154</v>
      </c>
      <c r="C2" s="24">
        <v>1</v>
      </c>
      <c r="D2" s="25">
        <v>48</v>
      </c>
      <c r="E2" s="26">
        <f aca="true" t="shared" si="0" ref="E2:E65">C2*D2</f>
        <v>48</v>
      </c>
      <c r="F2" s="27">
        <f aca="true" t="shared" si="1" ref="F2:F65">E2*0.12</f>
        <v>5.76</v>
      </c>
      <c r="G2" s="28">
        <f aca="true" t="shared" si="2" ref="G2:G65">F2+E2</f>
        <v>53.76</v>
      </c>
      <c r="H2" s="1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3" customFormat="1" ht="12.75" customHeight="1">
      <c r="A3" s="17" t="s">
        <v>200</v>
      </c>
      <c r="B3" s="17" t="s">
        <v>6</v>
      </c>
      <c r="C3" s="24">
        <v>1</v>
      </c>
      <c r="D3" s="25">
        <v>15</v>
      </c>
      <c r="E3" s="26">
        <f t="shared" si="0"/>
        <v>15</v>
      </c>
      <c r="F3" s="27">
        <f t="shared" si="1"/>
        <v>1.7999999999999998</v>
      </c>
      <c r="G3" s="28">
        <f t="shared" si="2"/>
        <v>16.8</v>
      </c>
      <c r="H3" s="1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5" customFormat="1" ht="12.75" customHeight="1">
      <c r="A4" s="17" t="s">
        <v>200</v>
      </c>
      <c r="B4" s="17" t="s">
        <v>37</v>
      </c>
      <c r="C4" s="24">
        <v>1</v>
      </c>
      <c r="D4" s="25">
        <v>10</v>
      </c>
      <c r="E4" s="26">
        <f t="shared" si="0"/>
        <v>10</v>
      </c>
      <c r="F4" s="27">
        <f t="shared" si="1"/>
        <v>1.2</v>
      </c>
      <c r="G4" s="28">
        <f t="shared" si="2"/>
        <v>11.2</v>
      </c>
      <c r="H4" s="16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5" customFormat="1" ht="12.75" customHeight="1">
      <c r="A5" s="17" t="s">
        <v>200</v>
      </c>
      <c r="B5" s="17" t="s">
        <v>27</v>
      </c>
      <c r="C5" s="24">
        <v>1</v>
      </c>
      <c r="D5" s="25">
        <v>10</v>
      </c>
      <c r="E5" s="26">
        <f t="shared" si="0"/>
        <v>10</v>
      </c>
      <c r="F5" s="27">
        <f t="shared" si="1"/>
        <v>1.2</v>
      </c>
      <c r="G5" s="28">
        <f t="shared" si="2"/>
        <v>11.2</v>
      </c>
      <c r="H5" s="16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5" customFormat="1" ht="12.75" customHeight="1">
      <c r="A6" s="17" t="s">
        <v>200</v>
      </c>
      <c r="B6" s="17" t="s">
        <v>231</v>
      </c>
      <c r="C6" s="24">
        <v>1</v>
      </c>
      <c r="D6" s="25">
        <v>10</v>
      </c>
      <c r="E6" s="26">
        <f t="shared" si="0"/>
        <v>10</v>
      </c>
      <c r="F6" s="27">
        <f t="shared" si="1"/>
        <v>1.2</v>
      </c>
      <c r="G6" s="28">
        <f t="shared" si="2"/>
        <v>11.2</v>
      </c>
      <c r="H6" s="16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5" customFormat="1" ht="12.75" customHeight="1">
      <c r="A7" s="17" t="s">
        <v>200</v>
      </c>
      <c r="B7" s="17" t="s">
        <v>36</v>
      </c>
      <c r="C7" s="24">
        <v>1</v>
      </c>
      <c r="D7" s="25">
        <v>10</v>
      </c>
      <c r="E7" s="26">
        <f t="shared" si="0"/>
        <v>10</v>
      </c>
      <c r="F7" s="27">
        <f t="shared" si="1"/>
        <v>1.2</v>
      </c>
      <c r="G7" s="28">
        <f t="shared" si="2"/>
        <v>11.2</v>
      </c>
      <c r="H7" s="1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5" customFormat="1" ht="12.75" customHeight="1">
      <c r="A8" s="17" t="s">
        <v>200</v>
      </c>
      <c r="B8" s="17" t="s">
        <v>42</v>
      </c>
      <c r="C8" s="24">
        <v>1</v>
      </c>
      <c r="D8" s="25">
        <v>10</v>
      </c>
      <c r="E8" s="26">
        <f t="shared" si="0"/>
        <v>10</v>
      </c>
      <c r="F8" s="27">
        <f t="shared" si="1"/>
        <v>1.2</v>
      </c>
      <c r="G8" s="28">
        <f t="shared" si="2"/>
        <v>11.2</v>
      </c>
      <c r="H8" s="16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5" customFormat="1" ht="12.75" customHeight="1">
      <c r="A9" s="17" t="s">
        <v>200</v>
      </c>
      <c r="B9" s="23" t="s">
        <v>202</v>
      </c>
      <c r="C9" s="24">
        <v>1</v>
      </c>
      <c r="D9" s="25">
        <v>8</v>
      </c>
      <c r="E9" s="26">
        <f t="shared" si="0"/>
        <v>8</v>
      </c>
      <c r="F9" s="27">
        <f t="shared" si="1"/>
        <v>0.96</v>
      </c>
      <c r="G9" s="28">
        <f t="shared" si="2"/>
        <v>8.96</v>
      </c>
      <c r="H9" s="1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5" customFormat="1" ht="12.75" customHeight="1">
      <c r="A10" s="29" t="s">
        <v>557</v>
      </c>
      <c r="B10" s="30" t="s">
        <v>527</v>
      </c>
      <c r="C10" s="31">
        <v>1</v>
      </c>
      <c r="D10" s="32">
        <v>10</v>
      </c>
      <c r="E10" s="26">
        <f t="shared" si="0"/>
        <v>10</v>
      </c>
      <c r="F10" s="27">
        <f t="shared" si="1"/>
        <v>1.2</v>
      </c>
      <c r="G10" s="28">
        <f t="shared" si="2"/>
        <v>11.2</v>
      </c>
      <c r="H10" s="1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9" customFormat="1" ht="12.75" customHeight="1">
      <c r="A11" s="29" t="s">
        <v>557</v>
      </c>
      <c r="B11" s="17" t="s">
        <v>522</v>
      </c>
      <c r="C11" s="31">
        <v>1</v>
      </c>
      <c r="D11" s="32">
        <v>10</v>
      </c>
      <c r="E11" s="26">
        <f t="shared" si="0"/>
        <v>10</v>
      </c>
      <c r="F11" s="27">
        <f t="shared" si="1"/>
        <v>1.2</v>
      </c>
      <c r="G11" s="28">
        <f t="shared" si="2"/>
        <v>11.2</v>
      </c>
      <c r="H11" s="15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5" customFormat="1" ht="12.75" customHeight="1">
      <c r="A12" s="29" t="s">
        <v>557</v>
      </c>
      <c r="B12" s="17" t="s">
        <v>524</v>
      </c>
      <c r="C12" s="31">
        <v>1</v>
      </c>
      <c r="D12" s="32">
        <v>10</v>
      </c>
      <c r="E12" s="26">
        <f t="shared" si="0"/>
        <v>10</v>
      </c>
      <c r="F12" s="27">
        <f t="shared" si="1"/>
        <v>1.2</v>
      </c>
      <c r="G12" s="28">
        <f t="shared" si="2"/>
        <v>11.2</v>
      </c>
      <c r="H12" s="1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5" customFormat="1" ht="12.75" customHeight="1">
      <c r="A13" s="29" t="s">
        <v>557</v>
      </c>
      <c r="B13" s="17" t="s">
        <v>520</v>
      </c>
      <c r="C13" s="31">
        <v>1</v>
      </c>
      <c r="D13" s="32">
        <v>10</v>
      </c>
      <c r="E13" s="26">
        <f t="shared" si="0"/>
        <v>10</v>
      </c>
      <c r="F13" s="27">
        <f t="shared" si="1"/>
        <v>1.2</v>
      </c>
      <c r="G13" s="28">
        <f t="shared" si="2"/>
        <v>11.2</v>
      </c>
      <c r="H13" s="1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s="2" customFormat="1" ht="12.75" customHeight="1">
      <c r="A14" s="17" t="s">
        <v>117</v>
      </c>
      <c r="B14" s="17" t="s">
        <v>119</v>
      </c>
      <c r="C14" s="24">
        <v>1</v>
      </c>
      <c r="D14" s="25">
        <v>16</v>
      </c>
      <c r="E14" s="26">
        <f t="shared" si="0"/>
        <v>16</v>
      </c>
      <c r="F14" s="27">
        <f t="shared" si="1"/>
        <v>1.92</v>
      </c>
      <c r="G14" s="28">
        <f t="shared" si="2"/>
        <v>17.92</v>
      </c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</row>
    <row r="15" spans="1:22" s="2" customFormat="1" ht="12.75" customHeight="1">
      <c r="A15" s="17" t="s">
        <v>117</v>
      </c>
      <c r="B15" s="17" t="s">
        <v>118</v>
      </c>
      <c r="C15" s="24">
        <v>2</v>
      </c>
      <c r="D15" s="25">
        <v>16</v>
      </c>
      <c r="E15" s="26">
        <f t="shared" si="0"/>
        <v>32</v>
      </c>
      <c r="F15" s="27">
        <f t="shared" si="1"/>
        <v>3.84</v>
      </c>
      <c r="G15" s="28">
        <f t="shared" si="2"/>
        <v>35.84</v>
      </c>
      <c r="H15" s="92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</row>
    <row r="16" spans="1:22" s="3" customFormat="1" ht="12.75" customHeight="1">
      <c r="A16" s="17" t="s">
        <v>117</v>
      </c>
      <c r="B16" s="17" t="s">
        <v>120</v>
      </c>
      <c r="C16" s="24">
        <v>1</v>
      </c>
      <c r="D16" s="25">
        <v>16</v>
      </c>
      <c r="E16" s="26">
        <f t="shared" si="0"/>
        <v>16</v>
      </c>
      <c r="F16" s="27">
        <f t="shared" si="1"/>
        <v>1.92</v>
      </c>
      <c r="G16" s="28">
        <f t="shared" si="2"/>
        <v>17.92</v>
      </c>
      <c r="H16" s="15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2" customFormat="1" ht="12.75" customHeight="1">
      <c r="A17" s="17" t="s">
        <v>117</v>
      </c>
      <c r="B17" s="23" t="s">
        <v>127</v>
      </c>
      <c r="C17" s="24">
        <v>1</v>
      </c>
      <c r="D17" s="25">
        <v>20</v>
      </c>
      <c r="E17" s="26">
        <f t="shared" si="0"/>
        <v>20</v>
      </c>
      <c r="F17" s="27">
        <f t="shared" si="1"/>
        <v>2.4</v>
      </c>
      <c r="G17" s="28">
        <f t="shared" si="2"/>
        <v>22.4</v>
      </c>
      <c r="H17" s="92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</row>
    <row r="18" spans="1:22" s="5" customFormat="1" ht="12.75" customHeight="1">
      <c r="A18" s="17" t="s">
        <v>117</v>
      </c>
      <c r="B18" s="23" t="s">
        <v>128</v>
      </c>
      <c r="C18" s="24">
        <v>1</v>
      </c>
      <c r="D18" s="25">
        <v>49</v>
      </c>
      <c r="E18" s="26">
        <f t="shared" si="0"/>
        <v>49</v>
      </c>
      <c r="F18" s="27">
        <f t="shared" si="1"/>
        <v>5.88</v>
      </c>
      <c r="G18" s="28">
        <f t="shared" si="2"/>
        <v>54.88</v>
      </c>
      <c r="H18" s="1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2" customFormat="1" ht="12.75" customHeight="1">
      <c r="A19" s="17" t="s">
        <v>117</v>
      </c>
      <c r="B19" s="23" t="s">
        <v>122</v>
      </c>
      <c r="C19" s="24">
        <v>1</v>
      </c>
      <c r="D19" s="25">
        <v>100</v>
      </c>
      <c r="E19" s="26">
        <f t="shared" si="0"/>
        <v>100</v>
      </c>
      <c r="F19" s="27">
        <f t="shared" si="1"/>
        <v>12</v>
      </c>
      <c r="G19" s="28">
        <f t="shared" si="2"/>
        <v>112</v>
      </c>
      <c r="H19" s="92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</row>
    <row r="20" spans="1:22" s="9" customFormat="1" ht="12.75" customHeight="1">
      <c r="A20" s="17" t="s">
        <v>117</v>
      </c>
      <c r="B20" s="23" t="s">
        <v>123</v>
      </c>
      <c r="C20" s="24">
        <v>1</v>
      </c>
      <c r="D20" s="25">
        <v>140</v>
      </c>
      <c r="E20" s="26">
        <f t="shared" si="0"/>
        <v>140</v>
      </c>
      <c r="F20" s="27">
        <f t="shared" si="1"/>
        <v>16.8</v>
      </c>
      <c r="G20" s="28">
        <f t="shared" si="2"/>
        <v>156.8</v>
      </c>
      <c r="H20" s="15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5" customFormat="1" ht="12.75" customHeight="1">
      <c r="A21" s="17" t="s">
        <v>117</v>
      </c>
      <c r="B21" s="23" t="s">
        <v>131</v>
      </c>
      <c r="C21" s="24">
        <v>1</v>
      </c>
      <c r="D21" s="25">
        <v>40</v>
      </c>
      <c r="E21" s="26">
        <f t="shared" si="0"/>
        <v>40</v>
      </c>
      <c r="F21" s="27">
        <f t="shared" si="1"/>
        <v>4.8</v>
      </c>
      <c r="G21" s="28">
        <f t="shared" si="2"/>
        <v>44.8</v>
      </c>
      <c r="H21" s="16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5" customFormat="1" ht="12.75" customHeight="1">
      <c r="A22" s="17" t="s">
        <v>117</v>
      </c>
      <c r="B22" s="23" t="s">
        <v>132</v>
      </c>
      <c r="C22" s="24">
        <v>1</v>
      </c>
      <c r="D22" s="25">
        <v>45</v>
      </c>
      <c r="E22" s="26">
        <f t="shared" si="0"/>
        <v>45</v>
      </c>
      <c r="F22" s="27">
        <f t="shared" si="1"/>
        <v>5.3999999999999995</v>
      </c>
      <c r="G22" s="28">
        <f t="shared" si="2"/>
        <v>50.4</v>
      </c>
      <c r="H22" s="1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5" customFormat="1" ht="12.75" customHeight="1">
      <c r="A23" s="17" t="s">
        <v>117</v>
      </c>
      <c r="B23" s="23" t="s">
        <v>125</v>
      </c>
      <c r="C23" s="24">
        <v>1</v>
      </c>
      <c r="D23" s="25">
        <v>20</v>
      </c>
      <c r="E23" s="26">
        <f t="shared" si="0"/>
        <v>20</v>
      </c>
      <c r="F23" s="27">
        <f t="shared" si="1"/>
        <v>2.4</v>
      </c>
      <c r="G23" s="28">
        <f t="shared" si="2"/>
        <v>22.4</v>
      </c>
      <c r="H23" s="1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5" customFormat="1" ht="12.75" customHeight="1">
      <c r="A24" s="17" t="s">
        <v>117</v>
      </c>
      <c r="B24" s="23" t="s">
        <v>126</v>
      </c>
      <c r="C24" s="24">
        <v>1</v>
      </c>
      <c r="D24" s="25">
        <v>20</v>
      </c>
      <c r="E24" s="26">
        <f t="shared" si="0"/>
        <v>20</v>
      </c>
      <c r="F24" s="27">
        <f t="shared" si="1"/>
        <v>2.4</v>
      </c>
      <c r="G24" s="28">
        <f t="shared" si="2"/>
        <v>22.4</v>
      </c>
      <c r="H24" s="1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s="5" customFormat="1" ht="12.75" customHeight="1">
      <c r="A25" s="17" t="s">
        <v>117</v>
      </c>
      <c r="B25" s="23" t="s">
        <v>138</v>
      </c>
      <c r="C25" s="24">
        <v>1</v>
      </c>
      <c r="D25" s="25">
        <v>17</v>
      </c>
      <c r="E25" s="26">
        <f t="shared" si="0"/>
        <v>17</v>
      </c>
      <c r="F25" s="27">
        <f t="shared" si="1"/>
        <v>2.04</v>
      </c>
      <c r="G25" s="28">
        <f t="shared" si="2"/>
        <v>19.04</v>
      </c>
      <c r="H25" s="1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s="5" customFormat="1" ht="12.75" customHeight="1">
      <c r="A26" s="17" t="s">
        <v>117</v>
      </c>
      <c r="B26" s="23" t="s">
        <v>137</v>
      </c>
      <c r="C26" s="24">
        <v>1</v>
      </c>
      <c r="D26" s="25">
        <v>17</v>
      </c>
      <c r="E26" s="26">
        <f t="shared" si="0"/>
        <v>17</v>
      </c>
      <c r="F26" s="27">
        <f t="shared" si="1"/>
        <v>2.04</v>
      </c>
      <c r="G26" s="28">
        <f t="shared" si="2"/>
        <v>19.04</v>
      </c>
      <c r="H26" s="1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s="5" customFormat="1" ht="12.75" customHeight="1">
      <c r="A27" s="17" t="s">
        <v>117</v>
      </c>
      <c r="B27" s="23" t="s">
        <v>134</v>
      </c>
      <c r="C27" s="24">
        <v>1</v>
      </c>
      <c r="D27" s="25">
        <v>17</v>
      </c>
      <c r="E27" s="26">
        <f t="shared" si="0"/>
        <v>17</v>
      </c>
      <c r="F27" s="27">
        <f t="shared" si="1"/>
        <v>2.04</v>
      </c>
      <c r="G27" s="28">
        <f t="shared" si="2"/>
        <v>19.04</v>
      </c>
      <c r="H27" s="1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s="5" customFormat="1" ht="12.75" customHeight="1">
      <c r="A28" s="17" t="s">
        <v>117</v>
      </c>
      <c r="B28" s="23" t="s">
        <v>136</v>
      </c>
      <c r="C28" s="24">
        <v>1</v>
      </c>
      <c r="D28" s="25">
        <v>17</v>
      </c>
      <c r="E28" s="26">
        <f t="shared" si="0"/>
        <v>17</v>
      </c>
      <c r="F28" s="27">
        <f t="shared" si="1"/>
        <v>2.04</v>
      </c>
      <c r="G28" s="28">
        <f t="shared" si="2"/>
        <v>19.04</v>
      </c>
      <c r="H28" s="1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s="5" customFormat="1" ht="12.75" customHeight="1">
      <c r="A29" s="17" t="s">
        <v>117</v>
      </c>
      <c r="B29" s="23" t="s">
        <v>135</v>
      </c>
      <c r="C29" s="24">
        <v>2</v>
      </c>
      <c r="D29" s="25">
        <v>10</v>
      </c>
      <c r="E29" s="26">
        <f t="shared" si="0"/>
        <v>20</v>
      </c>
      <c r="F29" s="27">
        <f t="shared" si="1"/>
        <v>2.4</v>
      </c>
      <c r="G29" s="28">
        <f t="shared" si="2"/>
        <v>22.4</v>
      </c>
      <c r="H29" s="1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s="5" customFormat="1" ht="12.75" customHeight="1">
      <c r="A30" s="17" t="s">
        <v>117</v>
      </c>
      <c r="B30" s="23" t="s">
        <v>121</v>
      </c>
      <c r="C30" s="24">
        <v>1</v>
      </c>
      <c r="D30" s="25">
        <v>55</v>
      </c>
      <c r="E30" s="26">
        <f t="shared" si="0"/>
        <v>55</v>
      </c>
      <c r="F30" s="27">
        <f t="shared" si="1"/>
        <v>6.6</v>
      </c>
      <c r="G30" s="28">
        <f t="shared" si="2"/>
        <v>61.6</v>
      </c>
      <c r="H30" s="1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s="5" customFormat="1" ht="12.75" customHeight="1">
      <c r="A31" s="17" t="s">
        <v>117</v>
      </c>
      <c r="B31" s="23" t="s">
        <v>129</v>
      </c>
      <c r="C31" s="24">
        <v>1</v>
      </c>
      <c r="D31" s="25">
        <v>28</v>
      </c>
      <c r="E31" s="26">
        <f t="shared" si="0"/>
        <v>28</v>
      </c>
      <c r="F31" s="27">
        <f t="shared" si="1"/>
        <v>3.36</v>
      </c>
      <c r="G31" s="28">
        <f t="shared" si="2"/>
        <v>31.36</v>
      </c>
      <c r="H31" s="1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s="5" customFormat="1" ht="12.75" customHeight="1">
      <c r="A32" s="17" t="s">
        <v>117</v>
      </c>
      <c r="B32" s="23" t="s">
        <v>124</v>
      </c>
      <c r="C32" s="24">
        <v>1</v>
      </c>
      <c r="D32" s="25">
        <v>60</v>
      </c>
      <c r="E32" s="26">
        <f t="shared" si="0"/>
        <v>60</v>
      </c>
      <c r="F32" s="27">
        <f t="shared" si="1"/>
        <v>7.199999999999999</v>
      </c>
      <c r="G32" s="28">
        <f t="shared" si="2"/>
        <v>67.2</v>
      </c>
      <c r="H32" s="1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s="5" customFormat="1" ht="12.75" customHeight="1">
      <c r="A33" s="23" t="s">
        <v>117</v>
      </c>
      <c r="B33" s="23" t="s">
        <v>111</v>
      </c>
      <c r="C33" s="33">
        <v>1</v>
      </c>
      <c r="D33" s="34">
        <v>15</v>
      </c>
      <c r="E33" s="35">
        <f t="shared" si="0"/>
        <v>15</v>
      </c>
      <c r="F33" s="27">
        <f t="shared" si="1"/>
        <v>1.7999999999999998</v>
      </c>
      <c r="G33" s="28">
        <f t="shared" si="2"/>
        <v>16.8</v>
      </c>
      <c r="H33" s="1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s="5" customFormat="1" ht="12.75" customHeight="1">
      <c r="A34" s="23" t="s">
        <v>117</v>
      </c>
      <c r="B34" s="23" t="s">
        <v>130</v>
      </c>
      <c r="C34" s="33">
        <v>1</v>
      </c>
      <c r="D34" s="34">
        <v>15</v>
      </c>
      <c r="E34" s="35">
        <f t="shared" si="0"/>
        <v>15</v>
      </c>
      <c r="F34" s="27">
        <f t="shared" si="1"/>
        <v>1.7999999999999998</v>
      </c>
      <c r="G34" s="28">
        <f t="shared" si="2"/>
        <v>16.8</v>
      </c>
      <c r="H34" s="1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s="5" customFormat="1" ht="12.75" customHeight="1">
      <c r="A35" s="17" t="s">
        <v>117</v>
      </c>
      <c r="B35" s="23" t="s">
        <v>141</v>
      </c>
      <c r="C35" s="24">
        <v>1</v>
      </c>
      <c r="D35" s="25">
        <v>90</v>
      </c>
      <c r="E35" s="26">
        <f t="shared" si="0"/>
        <v>90</v>
      </c>
      <c r="F35" s="27">
        <f t="shared" si="1"/>
        <v>10.799999999999999</v>
      </c>
      <c r="G35" s="28">
        <f t="shared" si="2"/>
        <v>100.8</v>
      </c>
      <c r="H35" s="1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s="9" customFormat="1" ht="12.75" customHeight="1">
      <c r="A36" s="17" t="s">
        <v>117</v>
      </c>
      <c r="B36" s="17" t="s">
        <v>139</v>
      </c>
      <c r="C36" s="24">
        <v>1</v>
      </c>
      <c r="D36" s="25">
        <v>95</v>
      </c>
      <c r="E36" s="26">
        <f t="shared" si="0"/>
        <v>95</v>
      </c>
      <c r="F36" s="27">
        <f t="shared" si="1"/>
        <v>11.4</v>
      </c>
      <c r="G36" s="28">
        <f t="shared" si="2"/>
        <v>106.4</v>
      </c>
      <c r="H36" s="15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9" customFormat="1" ht="12.75" customHeight="1">
      <c r="A37" s="17" t="s">
        <v>117</v>
      </c>
      <c r="B37" s="17" t="s">
        <v>140</v>
      </c>
      <c r="C37" s="24">
        <v>1</v>
      </c>
      <c r="D37" s="25">
        <v>95</v>
      </c>
      <c r="E37" s="26">
        <f t="shared" si="0"/>
        <v>95</v>
      </c>
      <c r="F37" s="27">
        <f t="shared" si="1"/>
        <v>11.4</v>
      </c>
      <c r="G37" s="28">
        <f t="shared" si="2"/>
        <v>106.4</v>
      </c>
      <c r="H37" s="1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5" customFormat="1" ht="12.75" customHeight="1">
      <c r="A38" s="36" t="s">
        <v>117</v>
      </c>
      <c r="B38" s="17" t="s">
        <v>519</v>
      </c>
      <c r="C38" s="24">
        <v>1</v>
      </c>
      <c r="D38" s="25">
        <v>10</v>
      </c>
      <c r="E38" s="26">
        <f t="shared" si="0"/>
        <v>10</v>
      </c>
      <c r="F38" s="37">
        <f t="shared" si="1"/>
        <v>1.2</v>
      </c>
      <c r="G38" s="28">
        <f t="shared" si="2"/>
        <v>11.2</v>
      </c>
      <c r="H38" s="1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s="5" customFormat="1" ht="12.75" customHeight="1">
      <c r="A39" s="36" t="s">
        <v>117</v>
      </c>
      <c r="B39" s="17" t="s">
        <v>520</v>
      </c>
      <c r="C39" s="24">
        <v>1</v>
      </c>
      <c r="D39" s="25">
        <v>10</v>
      </c>
      <c r="E39" s="26">
        <f t="shared" si="0"/>
        <v>10</v>
      </c>
      <c r="F39" s="37">
        <f t="shared" si="1"/>
        <v>1.2</v>
      </c>
      <c r="G39" s="28">
        <f t="shared" si="2"/>
        <v>11.2</v>
      </c>
      <c r="H39" s="1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s="5" customFormat="1" ht="12.75" customHeight="1">
      <c r="A40" s="36" t="s">
        <v>117</v>
      </c>
      <c r="B40" s="17" t="s">
        <v>526</v>
      </c>
      <c r="C40" s="24">
        <v>1</v>
      </c>
      <c r="D40" s="25">
        <v>10</v>
      </c>
      <c r="E40" s="26">
        <f t="shared" si="0"/>
        <v>10</v>
      </c>
      <c r="F40" s="37">
        <f t="shared" si="1"/>
        <v>1.2</v>
      </c>
      <c r="G40" s="28">
        <f t="shared" si="2"/>
        <v>11.2</v>
      </c>
      <c r="H40" s="1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s="5" customFormat="1" ht="12.75" customHeight="1">
      <c r="A41" s="36" t="s">
        <v>117</v>
      </c>
      <c r="B41" s="17" t="s">
        <v>525</v>
      </c>
      <c r="C41" s="24">
        <v>1</v>
      </c>
      <c r="D41" s="25">
        <v>10</v>
      </c>
      <c r="E41" s="26">
        <f t="shared" si="0"/>
        <v>10</v>
      </c>
      <c r="F41" s="37">
        <f t="shared" si="1"/>
        <v>1.2</v>
      </c>
      <c r="G41" s="28">
        <f t="shared" si="2"/>
        <v>11.2</v>
      </c>
      <c r="H41" s="1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s="5" customFormat="1" ht="12.75" customHeight="1">
      <c r="A42" s="36" t="s">
        <v>117</v>
      </c>
      <c r="B42" s="17" t="s">
        <v>523</v>
      </c>
      <c r="C42" s="24">
        <v>1</v>
      </c>
      <c r="D42" s="25">
        <v>10</v>
      </c>
      <c r="E42" s="26">
        <f t="shared" si="0"/>
        <v>10</v>
      </c>
      <c r="F42" s="37">
        <f t="shared" si="1"/>
        <v>1.2</v>
      </c>
      <c r="G42" s="28">
        <f t="shared" si="2"/>
        <v>11.2</v>
      </c>
      <c r="H42" s="1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s="5" customFormat="1" ht="12.75" customHeight="1">
      <c r="A43" s="36" t="s">
        <v>117</v>
      </c>
      <c r="B43" s="30" t="s">
        <v>527</v>
      </c>
      <c r="C43" s="24">
        <v>1</v>
      </c>
      <c r="D43" s="25">
        <v>10</v>
      </c>
      <c r="E43" s="26">
        <f t="shared" si="0"/>
        <v>10</v>
      </c>
      <c r="F43" s="37">
        <f t="shared" si="1"/>
        <v>1.2</v>
      </c>
      <c r="G43" s="28">
        <f t="shared" si="2"/>
        <v>11.2</v>
      </c>
      <c r="H43" s="1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s="5" customFormat="1" ht="12.75" customHeight="1">
      <c r="A44" s="36" t="s">
        <v>117</v>
      </c>
      <c r="B44" s="17" t="s">
        <v>528</v>
      </c>
      <c r="C44" s="24">
        <v>1</v>
      </c>
      <c r="D44" s="25">
        <v>10</v>
      </c>
      <c r="E44" s="26">
        <f t="shared" si="0"/>
        <v>10</v>
      </c>
      <c r="F44" s="37">
        <f t="shared" si="1"/>
        <v>1.2</v>
      </c>
      <c r="G44" s="28">
        <f t="shared" si="2"/>
        <v>11.2</v>
      </c>
      <c r="H44" s="1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s="5" customFormat="1" ht="12.75" customHeight="1">
      <c r="A45" s="17" t="s">
        <v>288</v>
      </c>
      <c r="B45" s="23" t="s">
        <v>300</v>
      </c>
      <c r="C45" s="24">
        <v>2</v>
      </c>
      <c r="D45" s="25">
        <v>10.5</v>
      </c>
      <c r="E45" s="26">
        <f t="shared" si="0"/>
        <v>21</v>
      </c>
      <c r="F45" s="27">
        <f t="shared" si="1"/>
        <v>2.52</v>
      </c>
      <c r="G45" s="28">
        <f t="shared" si="2"/>
        <v>23.52</v>
      </c>
      <c r="H45" s="1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s="5" customFormat="1" ht="12.75" customHeight="1">
      <c r="A46" s="17" t="s">
        <v>288</v>
      </c>
      <c r="B46" s="23" t="s">
        <v>299</v>
      </c>
      <c r="C46" s="24">
        <v>2</v>
      </c>
      <c r="D46" s="25">
        <v>10.5</v>
      </c>
      <c r="E46" s="26">
        <f t="shared" si="0"/>
        <v>21</v>
      </c>
      <c r="F46" s="27">
        <f t="shared" si="1"/>
        <v>2.52</v>
      </c>
      <c r="G46" s="28">
        <f t="shared" si="2"/>
        <v>23.52</v>
      </c>
      <c r="H46" s="1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s="9" customFormat="1" ht="12.75" customHeight="1">
      <c r="A47" s="17" t="s">
        <v>288</v>
      </c>
      <c r="B47" s="23" t="s">
        <v>54</v>
      </c>
      <c r="C47" s="24">
        <v>2</v>
      </c>
      <c r="D47" s="25">
        <v>10.5</v>
      </c>
      <c r="E47" s="26">
        <f t="shared" si="0"/>
        <v>21</v>
      </c>
      <c r="F47" s="27">
        <f t="shared" si="1"/>
        <v>2.52</v>
      </c>
      <c r="G47" s="28">
        <f t="shared" si="2"/>
        <v>23.52</v>
      </c>
      <c r="H47" s="15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5" customFormat="1" ht="12.75" customHeight="1">
      <c r="A48" s="17" t="s">
        <v>288</v>
      </c>
      <c r="B48" s="23" t="s">
        <v>298</v>
      </c>
      <c r="C48" s="24">
        <v>2</v>
      </c>
      <c r="D48" s="25">
        <v>10.5</v>
      </c>
      <c r="E48" s="26">
        <f t="shared" si="0"/>
        <v>21</v>
      </c>
      <c r="F48" s="27">
        <f t="shared" si="1"/>
        <v>2.52</v>
      </c>
      <c r="G48" s="28">
        <f t="shared" si="2"/>
        <v>23.52</v>
      </c>
      <c r="H48" s="1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s="5" customFormat="1" ht="12.75" customHeight="1">
      <c r="A49" s="17" t="s">
        <v>288</v>
      </c>
      <c r="B49" s="23" t="s">
        <v>295</v>
      </c>
      <c r="C49" s="24">
        <v>2</v>
      </c>
      <c r="D49" s="25">
        <v>10</v>
      </c>
      <c r="E49" s="26">
        <f t="shared" si="0"/>
        <v>20</v>
      </c>
      <c r="F49" s="27">
        <f t="shared" si="1"/>
        <v>2.4</v>
      </c>
      <c r="G49" s="28">
        <f t="shared" si="2"/>
        <v>22.4</v>
      </c>
      <c r="H49" s="1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s="5" customFormat="1" ht="12.75" customHeight="1">
      <c r="A50" s="17" t="s">
        <v>288</v>
      </c>
      <c r="B50" s="23" t="s">
        <v>296</v>
      </c>
      <c r="C50" s="24">
        <v>2</v>
      </c>
      <c r="D50" s="25">
        <v>10.5</v>
      </c>
      <c r="E50" s="26">
        <f t="shared" si="0"/>
        <v>21</v>
      </c>
      <c r="F50" s="27">
        <f t="shared" si="1"/>
        <v>2.52</v>
      </c>
      <c r="G50" s="28">
        <f t="shared" si="2"/>
        <v>23.52</v>
      </c>
      <c r="H50" s="1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s="3" customFormat="1" ht="12.75" customHeight="1">
      <c r="A51" s="17" t="s">
        <v>288</v>
      </c>
      <c r="B51" s="23" t="s">
        <v>297</v>
      </c>
      <c r="C51" s="24">
        <v>2</v>
      </c>
      <c r="D51" s="25">
        <v>10.5</v>
      </c>
      <c r="E51" s="26">
        <f t="shared" si="0"/>
        <v>21</v>
      </c>
      <c r="F51" s="27">
        <f t="shared" si="1"/>
        <v>2.52</v>
      </c>
      <c r="G51" s="28">
        <f t="shared" si="2"/>
        <v>23.52</v>
      </c>
      <c r="H51" s="15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5" customFormat="1" ht="12.75" customHeight="1">
      <c r="A52" s="17" t="s">
        <v>288</v>
      </c>
      <c r="B52" s="23" t="s">
        <v>341</v>
      </c>
      <c r="C52" s="24">
        <v>2</v>
      </c>
      <c r="D52" s="25">
        <v>13</v>
      </c>
      <c r="E52" s="26">
        <f t="shared" si="0"/>
        <v>26</v>
      </c>
      <c r="F52" s="27">
        <f t="shared" si="1"/>
        <v>3.12</v>
      </c>
      <c r="G52" s="28">
        <f t="shared" si="2"/>
        <v>29.12</v>
      </c>
      <c r="H52" s="1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s="5" customFormat="1" ht="12.75" customHeight="1">
      <c r="A53" s="23" t="s">
        <v>288</v>
      </c>
      <c r="B53" s="23" t="s">
        <v>370</v>
      </c>
      <c r="C53" s="33">
        <v>2</v>
      </c>
      <c r="D53" s="34">
        <v>12</v>
      </c>
      <c r="E53" s="26">
        <f t="shared" si="0"/>
        <v>24</v>
      </c>
      <c r="F53" s="27">
        <f t="shared" si="1"/>
        <v>2.88</v>
      </c>
      <c r="G53" s="28">
        <f t="shared" si="2"/>
        <v>26.88</v>
      </c>
      <c r="H53" s="16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s="5" customFormat="1" ht="12.75" customHeight="1">
      <c r="A54" s="17" t="s">
        <v>288</v>
      </c>
      <c r="B54" s="23" t="s">
        <v>339</v>
      </c>
      <c r="C54" s="24">
        <v>1</v>
      </c>
      <c r="D54" s="25">
        <v>108</v>
      </c>
      <c r="E54" s="26">
        <f t="shared" si="0"/>
        <v>108</v>
      </c>
      <c r="F54" s="27">
        <f t="shared" si="1"/>
        <v>12.959999999999999</v>
      </c>
      <c r="G54" s="28">
        <f t="shared" si="2"/>
        <v>120.96</v>
      </c>
      <c r="H54" s="16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s="5" customFormat="1" ht="12.75" customHeight="1">
      <c r="A55" s="17" t="s">
        <v>288</v>
      </c>
      <c r="B55" s="23" t="s">
        <v>52</v>
      </c>
      <c r="C55" s="24">
        <v>1</v>
      </c>
      <c r="D55" s="25">
        <v>85</v>
      </c>
      <c r="E55" s="26">
        <f t="shared" si="0"/>
        <v>85</v>
      </c>
      <c r="F55" s="27">
        <f t="shared" si="1"/>
        <v>10.2</v>
      </c>
      <c r="G55" s="28">
        <f t="shared" si="2"/>
        <v>95.2</v>
      </c>
      <c r="H55" s="16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s="3" customFormat="1" ht="12.75" customHeight="1">
      <c r="A56" s="17" t="s">
        <v>288</v>
      </c>
      <c r="B56" s="23" t="s">
        <v>324</v>
      </c>
      <c r="C56" s="24">
        <v>1</v>
      </c>
      <c r="D56" s="25">
        <v>80</v>
      </c>
      <c r="E56" s="26">
        <f t="shared" si="0"/>
        <v>80</v>
      </c>
      <c r="F56" s="27">
        <f t="shared" si="1"/>
        <v>9.6</v>
      </c>
      <c r="G56" s="28">
        <f t="shared" si="2"/>
        <v>89.6</v>
      </c>
      <c r="H56" s="15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7" ht="12.75" customHeight="1">
      <c r="A57" s="17" t="s">
        <v>288</v>
      </c>
      <c r="B57" s="23" t="s">
        <v>342</v>
      </c>
      <c r="C57" s="24">
        <v>1</v>
      </c>
      <c r="D57" s="25">
        <v>240</v>
      </c>
      <c r="E57" s="26">
        <f t="shared" si="0"/>
        <v>240</v>
      </c>
      <c r="F57" s="27">
        <f t="shared" si="1"/>
        <v>28.799999999999997</v>
      </c>
      <c r="G57" s="28">
        <f t="shared" si="2"/>
        <v>268.8</v>
      </c>
    </row>
    <row r="58" spans="1:7" ht="12.75" customHeight="1">
      <c r="A58" s="23" t="s">
        <v>288</v>
      </c>
      <c r="B58" s="23" t="s">
        <v>460</v>
      </c>
      <c r="C58" s="33">
        <v>1</v>
      </c>
      <c r="D58" s="34">
        <v>375</v>
      </c>
      <c r="E58" s="26">
        <f t="shared" si="0"/>
        <v>375</v>
      </c>
      <c r="F58" s="27">
        <f t="shared" si="1"/>
        <v>45</v>
      </c>
      <c r="G58" s="28">
        <f t="shared" si="2"/>
        <v>420</v>
      </c>
    </row>
    <row r="59" spans="1:22" s="3" customFormat="1" ht="12.75" customHeight="1">
      <c r="A59" s="17" t="s">
        <v>288</v>
      </c>
      <c r="B59" s="23" t="s">
        <v>338</v>
      </c>
      <c r="C59" s="24">
        <v>0.5</v>
      </c>
      <c r="D59" s="25">
        <v>495</v>
      </c>
      <c r="E59" s="26">
        <f t="shared" si="0"/>
        <v>247.5</v>
      </c>
      <c r="F59" s="27">
        <f t="shared" si="1"/>
        <v>29.7</v>
      </c>
      <c r="G59" s="28">
        <f t="shared" si="2"/>
        <v>277.2</v>
      </c>
      <c r="H59" s="15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12" customFormat="1" ht="12.75" customHeight="1">
      <c r="A60" s="23" t="s">
        <v>288</v>
      </c>
      <c r="B60" s="23" t="s">
        <v>461</v>
      </c>
      <c r="C60" s="33">
        <v>1</v>
      </c>
      <c r="D60" s="34">
        <v>40</v>
      </c>
      <c r="E60" s="26">
        <f t="shared" si="0"/>
        <v>40</v>
      </c>
      <c r="F60" s="27">
        <f t="shared" si="1"/>
        <v>4.8</v>
      </c>
      <c r="G60" s="28">
        <f t="shared" si="2"/>
        <v>44.8</v>
      </c>
      <c r="H60" s="16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s="12" customFormat="1" ht="12.75" customHeight="1">
      <c r="A61" s="16" t="s">
        <v>288</v>
      </c>
      <c r="B61" s="23" t="s">
        <v>294</v>
      </c>
      <c r="C61" s="24">
        <v>1</v>
      </c>
      <c r="D61" s="25">
        <v>20</v>
      </c>
      <c r="E61" s="26">
        <f t="shared" si="0"/>
        <v>20</v>
      </c>
      <c r="F61" s="27">
        <f t="shared" si="1"/>
        <v>2.4</v>
      </c>
      <c r="G61" s="28">
        <f t="shared" si="2"/>
        <v>22.4</v>
      </c>
      <c r="H61" s="16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s="5" customFormat="1" ht="12.75" customHeight="1">
      <c r="A62" s="17" t="s">
        <v>288</v>
      </c>
      <c r="B62" s="23" t="s">
        <v>174</v>
      </c>
      <c r="C62" s="24">
        <v>1</v>
      </c>
      <c r="D62" s="25">
        <v>55</v>
      </c>
      <c r="E62" s="26">
        <f t="shared" si="0"/>
        <v>55</v>
      </c>
      <c r="F62" s="27">
        <f t="shared" si="1"/>
        <v>6.6</v>
      </c>
      <c r="G62" s="28">
        <f t="shared" si="2"/>
        <v>61.6</v>
      </c>
      <c r="H62" s="16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s="5" customFormat="1" ht="12.75" customHeight="1">
      <c r="A63" s="16" t="s">
        <v>288</v>
      </c>
      <c r="B63" s="23" t="s">
        <v>343</v>
      </c>
      <c r="C63" s="24">
        <v>1</v>
      </c>
      <c r="D63" s="25">
        <v>73</v>
      </c>
      <c r="E63" s="26">
        <f t="shared" si="0"/>
        <v>73</v>
      </c>
      <c r="F63" s="27">
        <f t="shared" si="1"/>
        <v>8.76</v>
      </c>
      <c r="G63" s="28">
        <f t="shared" si="2"/>
        <v>81.76</v>
      </c>
      <c r="H63" s="16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7" ht="12.75" customHeight="1">
      <c r="A64" s="23" t="s">
        <v>288</v>
      </c>
      <c r="B64" s="23" t="s">
        <v>459</v>
      </c>
      <c r="C64" s="33">
        <v>1</v>
      </c>
      <c r="D64" s="34">
        <v>103</v>
      </c>
      <c r="E64" s="26">
        <f t="shared" si="0"/>
        <v>103</v>
      </c>
      <c r="F64" s="27">
        <f t="shared" si="1"/>
        <v>12.36</v>
      </c>
      <c r="G64" s="28">
        <f t="shared" si="2"/>
        <v>115.36</v>
      </c>
    </row>
    <row r="65" spans="1:7" ht="12.75" customHeight="1">
      <c r="A65" s="17" t="s">
        <v>288</v>
      </c>
      <c r="B65" s="23" t="s">
        <v>301</v>
      </c>
      <c r="C65" s="24">
        <v>1</v>
      </c>
      <c r="D65" s="25">
        <v>99</v>
      </c>
      <c r="E65" s="26">
        <f t="shared" si="0"/>
        <v>99</v>
      </c>
      <c r="F65" s="27">
        <f t="shared" si="1"/>
        <v>11.879999999999999</v>
      </c>
      <c r="G65" s="28">
        <f t="shared" si="2"/>
        <v>110.88</v>
      </c>
    </row>
    <row r="66" spans="1:22" s="5" customFormat="1" ht="12.75" customHeight="1">
      <c r="A66" s="23" t="s">
        <v>288</v>
      </c>
      <c r="B66" s="23" t="s">
        <v>462</v>
      </c>
      <c r="C66" s="24">
        <v>1</v>
      </c>
      <c r="D66" s="25">
        <v>90</v>
      </c>
      <c r="E66" s="26">
        <f aca="true" t="shared" si="3" ref="E66:E129">C66*D66</f>
        <v>90</v>
      </c>
      <c r="F66" s="27">
        <f aca="true" t="shared" si="4" ref="F66:F129">E66*0.12</f>
        <v>10.799999999999999</v>
      </c>
      <c r="G66" s="28">
        <f aca="true" t="shared" si="5" ref="G66:G129">F66+E66</f>
        <v>100.8</v>
      </c>
      <c r="H66" s="16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s="5" customFormat="1" ht="12.75" customHeight="1">
      <c r="A67" s="17" t="s">
        <v>554</v>
      </c>
      <c r="B67" s="38" t="s">
        <v>541</v>
      </c>
      <c r="C67" s="39">
        <v>1</v>
      </c>
      <c r="D67" s="40">
        <v>33</v>
      </c>
      <c r="E67" s="26">
        <f t="shared" si="3"/>
        <v>33</v>
      </c>
      <c r="F67" s="27">
        <f t="shared" si="4"/>
        <v>3.96</v>
      </c>
      <c r="G67" s="28">
        <f t="shared" si="5"/>
        <v>36.96</v>
      </c>
      <c r="H67" s="16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s="5" customFormat="1" ht="12.75" customHeight="1">
      <c r="A68" s="16" t="s">
        <v>554</v>
      </c>
      <c r="B68" s="38" t="s">
        <v>550</v>
      </c>
      <c r="C68" s="39">
        <v>1</v>
      </c>
      <c r="D68" s="40">
        <v>326</v>
      </c>
      <c r="E68" s="26">
        <f t="shared" si="3"/>
        <v>326</v>
      </c>
      <c r="F68" s="27">
        <f t="shared" si="4"/>
        <v>39.12</v>
      </c>
      <c r="G68" s="28">
        <f t="shared" si="5"/>
        <v>365.12</v>
      </c>
      <c r="H68" s="16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s="5" customFormat="1" ht="12.75" customHeight="1">
      <c r="A69" s="17" t="s">
        <v>554</v>
      </c>
      <c r="B69" s="38" t="s">
        <v>243</v>
      </c>
      <c r="C69" s="39">
        <v>1</v>
      </c>
      <c r="D69" s="40">
        <v>27.5</v>
      </c>
      <c r="E69" s="26">
        <f t="shared" si="3"/>
        <v>27.5</v>
      </c>
      <c r="F69" s="27">
        <f t="shared" si="4"/>
        <v>3.3</v>
      </c>
      <c r="G69" s="28">
        <f t="shared" si="5"/>
        <v>30.8</v>
      </c>
      <c r="H69" s="16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s="5" customFormat="1" ht="12.75" customHeight="1">
      <c r="A70" s="17" t="s">
        <v>554</v>
      </c>
      <c r="B70" s="38" t="s">
        <v>551</v>
      </c>
      <c r="C70" s="39">
        <v>1</v>
      </c>
      <c r="D70" s="40">
        <v>129</v>
      </c>
      <c r="E70" s="26">
        <f t="shared" si="3"/>
        <v>129</v>
      </c>
      <c r="F70" s="27">
        <f t="shared" si="4"/>
        <v>15.479999999999999</v>
      </c>
      <c r="G70" s="28">
        <f t="shared" si="5"/>
        <v>144.48</v>
      </c>
      <c r="H70" s="16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s="5" customFormat="1" ht="12.75" customHeight="1">
      <c r="A71" s="16" t="s">
        <v>554</v>
      </c>
      <c r="B71" s="38" t="s">
        <v>552</v>
      </c>
      <c r="C71" s="39">
        <v>1</v>
      </c>
      <c r="D71" s="40">
        <v>114</v>
      </c>
      <c r="E71" s="26">
        <f t="shared" si="3"/>
        <v>114</v>
      </c>
      <c r="F71" s="27">
        <f t="shared" si="4"/>
        <v>13.68</v>
      </c>
      <c r="G71" s="28">
        <f t="shared" si="5"/>
        <v>127.68</v>
      </c>
      <c r="H71" s="16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s="5" customFormat="1" ht="12.75" customHeight="1">
      <c r="A72" s="23" t="s">
        <v>514</v>
      </c>
      <c r="B72" s="23" t="s">
        <v>513</v>
      </c>
      <c r="C72" s="24">
        <v>1</v>
      </c>
      <c r="D72" s="25">
        <v>28</v>
      </c>
      <c r="E72" s="26">
        <f t="shared" si="3"/>
        <v>28</v>
      </c>
      <c r="F72" s="27">
        <f t="shared" si="4"/>
        <v>3.36</v>
      </c>
      <c r="G72" s="28">
        <f t="shared" si="5"/>
        <v>31.36</v>
      </c>
      <c r="H72" s="16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s="5" customFormat="1" ht="12.75" customHeight="1">
      <c r="A73" s="23" t="s">
        <v>514</v>
      </c>
      <c r="B73" s="23" t="s">
        <v>335</v>
      </c>
      <c r="C73" s="24">
        <v>1</v>
      </c>
      <c r="D73" s="25">
        <v>33</v>
      </c>
      <c r="E73" s="26">
        <f t="shared" si="3"/>
        <v>33</v>
      </c>
      <c r="F73" s="27">
        <f t="shared" si="4"/>
        <v>3.96</v>
      </c>
      <c r="G73" s="28">
        <f t="shared" si="5"/>
        <v>36.96</v>
      </c>
      <c r="H73" s="16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s="5" customFormat="1" ht="12.75" customHeight="1">
      <c r="A74" s="16" t="s">
        <v>514</v>
      </c>
      <c r="B74" s="17" t="s">
        <v>515</v>
      </c>
      <c r="C74" s="24">
        <v>1</v>
      </c>
      <c r="D74" s="25">
        <v>20</v>
      </c>
      <c r="E74" s="26">
        <f t="shared" si="3"/>
        <v>20</v>
      </c>
      <c r="F74" s="27">
        <f t="shared" si="4"/>
        <v>2.4</v>
      </c>
      <c r="G74" s="28">
        <f t="shared" si="5"/>
        <v>22.4</v>
      </c>
      <c r="H74" s="16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s="5" customFormat="1" ht="12.75" customHeight="1">
      <c r="A75" s="41" t="s">
        <v>514</v>
      </c>
      <c r="B75" s="17" t="s">
        <v>516</v>
      </c>
      <c r="C75" s="24">
        <v>1</v>
      </c>
      <c r="D75" s="25">
        <v>20</v>
      </c>
      <c r="E75" s="26">
        <f t="shared" si="3"/>
        <v>20</v>
      </c>
      <c r="F75" s="27">
        <f t="shared" si="4"/>
        <v>2.4</v>
      </c>
      <c r="G75" s="28">
        <f t="shared" si="5"/>
        <v>22.4</v>
      </c>
      <c r="H75" s="16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s="5" customFormat="1" ht="12.75" customHeight="1">
      <c r="A76" s="23" t="s">
        <v>514</v>
      </c>
      <c r="B76" s="17" t="s">
        <v>517</v>
      </c>
      <c r="C76" s="24">
        <v>1</v>
      </c>
      <c r="D76" s="25">
        <v>10</v>
      </c>
      <c r="E76" s="26">
        <f t="shared" si="3"/>
        <v>10</v>
      </c>
      <c r="F76" s="27">
        <f t="shared" si="4"/>
        <v>1.2</v>
      </c>
      <c r="G76" s="28">
        <f t="shared" si="5"/>
        <v>11.2</v>
      </c>
      <c r="H76" s="16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s="5" customFormat="1" ht="12.75" customHeight="1">
      <c r="A77" s="23" t="s">
        <v>514</v>
      </c>
      <c r="B77" s="17" t="s">
        <v>518</v>
      </c>
      <c r="C77" s="24">
        <v>1</v>
      </c>
      <c r="D77" s="25">
        <v>10</v>
      </c>
      <c r="E77" s="26">
        <f t="shared" si="3"/>
        <v>10</v>
      </c>
      <c r="F77" s="27">
        <f t="shared" si="4"/>
        <v>1.2</v>
      </c>
      <c r="G77" s="28">
        <f t="shared" si="5"/>
        <v>11.2</v>
      </c>
      <c r="H77" s="16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7" ht="12.75" customHeight="1">
      <c r="A78" s="23" t="s">
        <v>514</v>
      </c>
      <c r="B78" s="17" t="s">
        <v>519</v>
      </c>
      <c r="C78" s="24">
        <v>1</v>
      </c>
      <c r="D78" s="25">
        <v>10</v>
      </c>
      <c r="E78" s="26">
        <f t="shared" si="3"/>
        <v>10</v>
      </c>
      <c r="F78" s="27">
        <f t="shared" si="4"/>
        <v>1.2</v>
      </c>
      <c r="G78" s="28">
        <f t="shared" si="5"/>
        <v>11.2</v>
      </c>
    </row>
    <row r="79" spans="1:7" ht="12.75" customHeight="1">
      <c r="A79" s="23" t="s">
        <v>514</v>
      </c>
      <c r="B79" s="17" t="s">
        <v>520</v>
      </c>
      <c r="C79" s="24">
        <v>1</v>
      </c>
      <c r="D79" s="25">
        <v>10</v>
      </c>
      <c r="E79" s="26">
        <f t="shared" si="3"/>
        <v>10</v>
      </c>
      <c r="F79" s="27">
        <f t="shared" si="4"/>
        <v>1.2</v>
      </c>
      <c r="G79" s="28">
        <f t="shared" si="5"/>
        <v>11.2</v>
      </c>
    </row>
    <row r="80" spans="1:7" ht="12.75" customHeight="1">
      <c r="A80" s="23" t="s">
        <v>514</v>
      </c>
      <c r="B80" s="17" t="s">
        <v>521</v>
      </c>
      <c r="C80" s="24">
        <v>3</v>
      </c>
      <c r="D80" s="25">
        <v>10</v>
      </c>
      <c r="E80" s="26">
        <f t="shared" si="3"/>
        <v>30</v>
      </c>
      <c r="F80" s="27">
        <f t="shared" si="4"/>
        <v>3.5999999999999996</v>
      </c>
      <c r="G80" s="28">
        <f t="shared" si="5"/>
        <v>33.6</v>
      </c>
    </row>
    <row r="81" spans="1:7" ht="12.75" customHeight="1">
      <c r="A81" s="23" t="s">
        <v>514</v>
      </c>
      <c r="B81" s="17" t="s">
        <v>522</v>
      </c>
      <c r="C81" s="24">
        <v>1</v>
      </c>
      <c r="D81" s="25">
        <v>10</v>
      </c>
      <c r="E81" s="26">
        <f t="shared" si="3"/>
        <v>10</v>
      </c>
      <c r="F81" s="27">
        <f t="shared" si="4"/>
        <v>1.2</v>
      </c>
      <c r="G81" s="28">
        <f t="shared" si="5"/>
        <v>11.2</v>
      </c>
    </row>
    <row r="82" spans="1:7" ht="12.75" customHeight="1">
      <c r="A82" s="23" t="s">
        <v>514</v>
      </c>
      <c r="B82" s="17" t="s">
        <v>523</v>
      </c>
      <c r="C82" s="24">
        <v>2</v>
      </c>
      <c r="D82" s="25">
        <v>10</v>
      </c>
      <c r="E82" s="26">
        <f t="shared" si="3"/>
        <v>20</v>
      </c>
      <c r="F82" s="27">
        <f t="shared" si="4"/>
        <v>2.4</v>
      </c>
      <c r="G82" s="28">
        <f t="shared" si="5"/>
        <v>22.4</v>
      </c>
    </row>
    <row r="83" spans="1:7" ht="12.75" customHeight="1">
      <c r="A83" s="41" t="s">
        <v>514</v>
      </c>
      <c r="B83" s="23" t="s">
        <v>524</v>
      </c>
      <c r="C83" s="24">
        <v>2</v>
      </c>
      <c r="D83" s="25">
        <v>10</v>
      </c>
      <c r="E83" s="26">
        <f t="shared" si="3"/>
        <v>20</v>
      </c>
      <c r="F83" s="27">
        <f t="shared" si="4"/>
        <v>2.4</v>
      </c>
      <c r="G83" s="28">
        <f t="shared" si="5"/>
        <v>22.4</v>
      </c>
    </row>
    <row r="84" spans="1:22" s="5" customFormat="1" ht="12.75" customHeight="1">
      <c r="A84" s="23" t="s">
        <v>514</v>
      </c>
      <c r="B84" s="17" t="s">
        <v>525</v>
      </c>
      <c r="C84" s="24">
        <v>2</v>
      </c>
      <c r="D84" s="25">
        <v>10</v>
      </c>
      <c r="E84" s="26">
        <f t="shared" si="3"/>
        <v>20</v>
      </c>
      <c r="F84" s="27">
        <f t="shared" si="4"/>
        <v>2.4</v>
      </c>
      <c r="G84" s="28">
        <f t="shared" si="5"/>
        <v>22.4</v>
      </c>
      <c r="H84" s="16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s="5" customFormat="1" ht="12.75" customHeight="1">
      <c r="A85" s="23" t="s">
        <v>514</v>
      </c>
      <c r="B85" s="17" t="s">
        <v>526</v>
      </c>
      <c r="C85" s="24">
        <v>3</v>
      </c>
      <c r="D85" s="25">
        <v>10</v>
      </c>
      <c r="E85" s="26">
        <f t="shared" si="3"/>
        <v>30</v>
      </c>
      <c r="F85" s="27">
        <f t="shared" si="4"/>
        <v>3.5999999999999996</v>
      </c>
      <c r="G85" s="28">
        <f t="shared" si="5"/>
        <v>33.6</v>
      </c>
      <c r="H85" s="16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s="5" customFormat="1" ht="12.75" customHeight="1">
      <c r="A86" s="30" t="s">
        <v>514</v>
      </c>
      <c r="B86" s="30" t="s">
        <v>527</v>
      </c>
      <c r="C86" s="42">
        <v>2</v>
      </c>
      <c r="D86" s="25">
        <v>10</v>
      </c>
      <c r="E86" s="26">
        <f t="shared" si="3"/>
        <v>20</v>
      </c>
      <c r="F86" s="27">
        <f t="shared" si="4"/>
        <v>2.4</v>
      </c>
      <c r="G86" s="28">
        <f t="shared" si="5"/>
        <v>22.4</v>
      </c>
      <c r="H86" s="16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s="5" customFormat="1" ht="12.75" customHeight="1">
      <c r="A87" s="30" t="s">
        <v>514</v>
      </c>
      <c r="B87" s="17" t="s">
        <v>528</v>
      </c>
      <c r="C87" s="24">
        <v>1</v>
      </c>
      <c r="D87" s="25">
        <v>10</v>
      </c>
      <c r="E87" s="26">
        <f t="shared" si="3"/>
        <v>10</v>
      </c>
      <c r="F87" s="27">
        <f t="shared" si="4"/>
        <v>1.2</v>
      </c>
      <c r="G87" s="28">
        <f t="shared" si="5"/>
        <v>11.2</v>
      </c>
      <c r="H87" s="16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s="5" customFormat="1" ht="12.75" customHeight="1">
      <c r="A88" s="41" t="s">
        <v>514</v>
      </c>
      <c r="B88" s="23" t="s">
        <v>287</v>
      </c>
      <c r="C88" s="24">
        <v>2</v>
      </c>
      <c r="D88" s="25">
        <v>110</v>
      </c>
      <c r="E88" s="26">
        <f t="shared" si="3"/>
        <v>220</v>
      </c>
      <c r="F88" s="27">
        <f t="shared" si="4"/>
        <v>26.4</v>
      </c>
      <c r="G88" s="28">
        <f t="shared" si="5"/>
        <v>246.4</v>
      </c>
      <c r="H88" s="16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s="5" customFormat="1" ht="12.75" customHeight="1">
      <c r="A89" s="43" t="s">
        <v>514</v>
      </c>
      <c r="B89" s="44" t="s">
        <v>529</v>
      </c>
      <c r="C89" s="31">
        <v>1</v>
      </c>
      <c r="D89" s="45">
        <v>1325</v>
      </c>
      <c r="E89" s="26">
        <f t="shared" si="3"/>
        <v>1325</v>
      </c>
      <c r="F89" s="27">
        <f t="shared" si="4"/>
        <v>159</v>
      </c>
      <c r="G89" s="28">
        <f t="shared" si="5"/>
        <v>1484</v>
      </c>
      <c r="H89" s="16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s="5" customFormat="1" ht="12.75" customHeight="1">
      <c r="A90" s="43" t="s">
        <v>514</v>
      </c>
      <c r="B90" s="30" t="s">
        <v>348</v>
      </c>
      <c r="C90" s="31">
        <v>2</v>
      </c>
      <c r="D90" s="32">
        <v>7</v>
      </c>
      <c r="E90" s="26">
        <f t="shared" si="3"/>
        <v>14</v>
      </c>
      <c r="F90" s="27">
        <f t="shared" si="4"/>
        <v>1.68</v>
      </c>
      <c r="G90" s="28">
        <f t="shared" si="5"/>
        <v>15.68</v>
      </c>
      <c r="H90" s="16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s="5" customFormat="1" ht="12.75" customHeight="1">
      <c r="A91" s="23" t="s">
        <v>514</v>
      </c>
      <c r="B91" s="23" t="s">
        <v>531</v>
      </c>
      <c r="C91" s="24">
        <v>0.3</v>
      </c>
      <c r="D91" s="25">
        <v>235</v>
      </c>
      <c r="E91" s="26">
        <f t="shared" si="3"/>
        <v>70.5</v>
      </c>
      <c r="F91" s="27">
        <f t="shared" si="4"/>
        <v>8.459999999999999</v>
      </c>
      <c r="G91" s="28">
        <f t="shared" si="5"/>
        <v>78.96</v>
      </c>
      <c r="H91" s="16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s="5" customFormat="1" ht="12.75" customHeight="1">
      <c r="A92" s="30" t="s">
        <v>514</v>
      </c>
      <c r="B92" s="30" t="s">
        <v>533</v>
      </c>
      <c r="C92" s="42">
        <v>7</v>
      </c>
      <c r="D92" s="32">
        <v>13</v>
      </c>
      <c r="E92" s="26">
        <f t="shared" si="3"/>
        <v>91</v>
      </c>
      <c r="F92" s="27">
        <f t="shared" si="4"/>
        <v>10.92</v>
      </c>
      <c r="G92" s="28">
        <f t="shared" si="5"/>
        <v>101.92</v>
      </c>
      <c r="H92" s="16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s="5" customFormat="1" ht="12.75" customHeight="1">
      <c r="A93" s="23" t="s">
        <v>514</v>
      </c>
      <c r="B93" s="23" t="s">
        <v>262</v>
      </c>
      <c r="C93" s="24">
        <v>3</v>
      </c>
      <c r="D93" s="25">
        <v>50</v>
      </c>
      <c r="E93" s="26">
        <f t="shared" si="3"/>
        <v>150</v>
      </c>
      <c r="F93" s="27">
        <f t="shared" si="4"/>
        <v>18</v>
      </c>
      <c r="G93" s="28">
        <f t="shared" si="5"/>
        <v>168</v>
      </c>
      <c r="H93" s="16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s="5" customFormat="1" ht="12.75" customHeight="1">
      <c r="A94" s="30" t="s">
        <v>514</v>
      </c>
      <c r="B94" s="30" t="s">
        <v>532</v>
      </c>
      <c r="C94" s="42">
        <v>2</v>
      </c>
      <c r="D94" s="32">
        <v>8</v>
      </c>
      <c r="E94" s="26">
        <f t="shared" si="3"/>
        <v>16</v>
      </c>
      <c r="F94" s="27">
        <f t="shared" si="4"/>
        <v>1.92</v>
      </c>
      <c r="G94" s="28">
        <f t="shared" si="5"/>
        <v>17.92</v>
      </c>
      <c r="H94" s="16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s="5" customFormat="1" ht="12.75" customHeight="1">
      <c r="A95" s="46" t="s">
        <v>514</v>
      </c>
      <c r="B95" s="38" t="s">
        <v>282</v>
      </c>
      <c r="C95" s="39">
        <v>1</v>
      </c>
      <c r="D95" s="40">
        <v>180</v>
      </c>
      <c r="E95" s="26">
        <f t="shared" si="3"/>
        <v>180</v>
      </c>
      <c r="F95" s="27">
        <f t="shared" si="4"/>
        <v>21.599999999999998</v>
      </c>
      <c r="G95" s="28">
        <f t="shared" si="5"/>
        <v>201.6</v>
      </c>
      <c r="H95" s="16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s="5" customFormat="1" ht="12.75" customHeight="1">
      <c r="A96" s="46" t="s">
        <v>514</v>
      </c>
      <c r="B96" s="38" t="s">
        <v>312</v>
      </c>
      <c r="C96" s="39">
        <v>1</v>
      </c>
      <c r="D96" s="40">
        <v>50</v>
      </c>
      <c r="E96" s="26">
        <f t="shared" si="3"/>
        <v>50</v>
      </c>
      <c r="F96" s="27">
        <f t="shared" si="4"/>
        <v>6</v>
      </c>
      <c r="G96" s="28">
        <f t="shared" si="5"/>
        <v>56</v>
      </c>
      <c r="H96" s="16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s="5" customFormat="1" ht="12.75" customHeight="1">
      <c r="A97" s="46" t="s">
        <v>514</v>
      </c>
      <c r="B97" s="38" t="s">
        <v>540</v>
      </c>
      <c r="C97" s="39">
        <v>1</v>
      </c>
      <c r="D97" s="40">
        <v>50</v>
      </c>
      <c r="E97" s="26">
        <f t="shared" si="3"/>
        <v>50</v>
      </c>
      <c r="F97" s="27">
        <f t="shared" si="4"/>
        <v>6</v>
      </c>
      <c r="G97" s="28">
        <f t="shared" si="5"/>
        <v>56</v>
      </c>
      <c r="H97" s="16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s="5" customFormat="1" ht="12.75" customHeight="1">
      <c r="A98" s="36" t="s">
        <v>514</v>
      </c>
      <c r="B98" s="23" t="s">
        <v>530</v>
      </c>
      <c r="C98" s="24">
        <v>0.2</v>
      </c>
      <c r="D98" s="25">
        <v>235</v>
      </c>
      <c r="E98" s="26">
        <f t="shared" si="3"/>
        <v>47</v>
      </c>
      <c r="F98" s="27">
        <f t="shared" si="4"/>
        <v>5.64</v>
      </c>
      <c r="G98" s="28">
        <f t="shared" si="5"/>
        <v>52.64</v>
      </c>
      <c r="H98" s="16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s="5" customFormat="1" ht="12.75" customHeight="1">
      <c r="A99" s="17" t="s">
        <v>4</v>
      </c>
      <c r="B99" s="17" t="s">
        <v>346</v>
      </c>
      <c r="C99" s="24">
        <v>1</v>
      </c>
      <c r="D99" s="25">
        <v>25</v>
      </c>
      <c r="E99" s="26">
        <f t="shared" si="3"/>
        <v>25</v>
      </c>
      <c r="F99" s="27">
        <f t="shared" si="4"/>
        <v>3</v>
      </c>
      <c r="G99" s="28">
        <f t="shared" si="5"/>
        <v>28</v>
      </c>
      <c r="H99" s="16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s="5" customFormat="1" ht="12.75" customHeight="1">
      <c r="A100" s="17" t="s">
        <v>4</v>
      </c>
      <c r="B100" s="17" t="s">
        <v>12</v>
      </c>
      <c r="C100" s="24">
        <v>2</v>
      </c>
      <c r="D100" s="25">
        <v>13</v>
      </c>
      <c r="E100" s="26">
        <f t="shared" si="3"/>
        <v>26</v>
      </c>
      <c r="F100" s="27">
        <f t="shared" si="4"/>
        <v>3.12</v>
      </c>
      <c r="G100" s="28">
        <f t="shared" si="5"/>
        <v>29.12</v>
      </c>
      <c r="H100" s="16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s="5" customFormat="1" ht="12.75" customHeight="1">
      <c r="A101" s="16" t="s">
        <v>4</v>
      </c>
      <c r="B101" s="17" t="s">
        <v>13</v>
      </c>
      <c r="C101" s="24">
        <v>3</v>
      </c>
      <c r="D101" s="25">
        <v>18</v>
      </c>
      <c r="E101" s="26">
        <f t="shared" si="3"/>
        <v>54</v>
      </c>
      <c r="F101" s="27">
        <f t="shared" si="4"/>
        <v>6.4799999999999995</v>
      </c>
      <c r="G101" s="28">
        <f t="shared" si="5"/>
        <v>60.48</v>
      </c>
      <c r="H101" s="16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s="5" customFormat="1" ht="12.75" customHeight="1">
      <c r="A102" s="16" t="s">
        <v>4</v>
      </c>
      <c r="B102" s="17" t="s">
        <v>19</v>
      </c>
      <c r="C102" s="24">
        <v>1</v>
      </c>
      <c r="D102" s="25">
        <v>25</v>
      </c>
      <c r="E102" s="26">
        <f t="shared" si="3"/>
        <v>25</v>
      </c>
      <c r="F102" s="27">
        <f t="shared" si="4"/>
        <v>3</v>
      </c>
      <c r="G102" s="28">
        <f t="shared" si="5"/>
        <v>28</v>
      </c>
      <c r="H102" s="16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s="5" customFormat="1" ht="12.75" customHeight="1">
      <c r="A103" s="17" t="s">
        <v>4</v>
      </c>
      <c r="B103" s="17" t="s">
        <v>131</v>
      </c>
      <c r="C103" s="24">
        <v>1</v>
      </c>
      <c r="D103" s="25">
        <v>40</v>
      </c>
      <c r="E103" s="26">
        <f t="shared" si="3"/>
        <v>40</v>
      </c>
      <c r="F103" s="27">
        <f t="shared" si="4"/>
        <v>4.8</v>
      </c>
      <c r="G103" s="28">
        <f t="shared" si="5"/>
        <v>44.8</v>
      </c>
      <c r="H103" s="16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s="5" customFormat="1" ht="12.75" customHeight="1">
      <c r="A104" s="17" t="s">
        <v>4</v>
      </c>
      <c r="B104" s="23" t="s">
        <v>20</v>
      </c>
      <c r="C104" s="24">
        <v>1</v>
      </c>
      <c r="D104" s="25">
        <v>63</v>
      </c>
      <c r="E104" s="26">
        <f t="shared" si="3"/>
        <v>63</v>
      </c>
      <c r="F104" s="27">
        <f t="shared" si="4"/>
        <v>7.56</v>
      </c>
      <c r="G104" s="28">
        <f t="shared" si="5"/>
        <v>70.56</v>
      </c>
      <c r="H104" s="16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s="5" customFormat="1" ht="12.75" customHeight="1">
      <c r="A105" s="17" t="s">
        <v>4</v>
      </c>
      <c r="B105" s="23" t="s">
        <v>18</v>
      </c>
      <c r="C105" s="24">
        <v>1</v>
      </c>
      <c r="D105" s="25">
        <v>45</v>
      </c>
      <c r="E105" s="26">
        <f t="shared" si="3"/>
        <v>45</v>
      </c>
      <c r="F105" s="27">
        <f t="shared" si="4"/>
        <v>5.3999999999999995</v>
      </c>
      <c r="G105" s="28">
        <f t="shared" si="5"/>
        <v>50.4</v>
      </c>
      <c r="H105" s="16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s="5" customFormat="1" ht="12.75" customHeight="1">
      <c r="A106" s="17" t="s">
        <v>4</v>
      </c>
      <c r="B106" s="23" t="s">
        <v>175</v>
      </c>
      <c r="C106" s="24">
        <v>2</v>
      </c>
      <c r="D106" s="25">
        <v>75</v>
      </c>
      <c r="E106" s="26">
        <f t="shared" si="3"/>
        <v>150</v>
      </c>
      <c r="F106" s="27">
        <f t="shared" si="4"/>
        <v>18</v>
      </c>
      <c r="G106" s="28">
        <f t="shared" si="5"/>
        <v>168</v>
      </c>
      <c r="H106" s="16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s="5" customFormat="1" ht="12.75" customHeight="1">
      <c r="A107" s="17" t="s">
        <v>4</v>
      </c>
      <c r="B107" s="23" t="s">
        <v>349</v>
      </c>
      <c r="C107" s="24">
        <v>1</v>
      </c>
      <c r="D107" s="25">
        <v>55</v>
      </c>
      <c r="E107" s="26">
        <f t="shared" si="3"/>
        <v>55</v>
      </c>
      <c r="F107" s="27">
        <f t="shared" si="4"/>
        <v>6.6</v>
      </c>
      <c r="G107" s="28">
        <f t="shared" si="5"/>
        <v>61.6</v>
      </c>
      <c r="H107" s="16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s="5" customFormat="1" ht="12.75" customHeight="1">
      <c r="A108" s="17" t="s">
        <v>4</v>
      </c>
      <c r="B108" s="17" t="s">
        <v>52</v>
      </c>
      <c r="C108" s="24">
        <v>1</v>
      </c>
      <c r="D108" s="25">
        <v>85</v>
      </c>
      <c r="E108" s="26">
        <f t="shared" si="3"/>
        <v>85</v>
      </c>
      <c r="F108" s="27">
        <f t="shared" si="4"/>
        <v>10.2</v>
      </c>
      <c r="G108" s="28">
        <f t="shared" si="5"/>
        <v>95.2</v>
      </c>
      <c r="H108" s="16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s="5" customFormat="1" ht="12.75" customHeight="1">
      <c r="A109" s="17" t="s">
        <v>4</v>
      </c>
      <c r="B109" s="23" t="s">
        <v>5</v>
      </c>
      <c r="C109" s="24">
        <v>1</v>
      </c>
      <c r="D109" s="25">
        <v>35</v>
      </c>
      <c r="E109" s="26">
        <f t="shared" si="3"/>
        <v>35</v>
      </c>
      <c r="F109" s="27">
        <f t="shared" si="4"/>
        <v>4.2</v>
      </c>
      <c r="G109" s="28">
        <f t="shared" si="5"/>
        <v>39.2</v>
      </c>
      <c r="H109" s="16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s="5" customFormat="1" ht="12.75" customHeight="1">
      <c r="A110" s="17" t="s">
        <v>4</v>
      </c>
      <c r="B110" s="17" t="s">
        <v>293</v>
      </c>
      <c r="C110" s="24">
        <v>2</v>
      </c>
      <c r="D110" s="25">
        <v>20</v>
      </c>
      <c r="E110" s="26">
        <f t="shared" si="3"/>
        <v>40</v>
      </c>
      <c r="F110" s="27">
        <f t="shared" si="4"/>
        <v>4.8</v>
      </c>
      <c r="G110" s="28">
        <f t="shared" si="5"/>
        <v>44.8</v>
      </c>
      <c r="H110" s="16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s="5" customFormat="1" ht="12.75" customHeight="1">
      <c r="A111" s="17" t="s">
        <v>4</v>
      </c>
      <c r="B111" s="23" t="s">
        <v>14</v>
      </c>
      <c r="C111" s="24">
        <v>1</v>
      </c>
      <c r="D111" s="25">
        <v>20</v>
      </c>
      <c r="E111" s="26">
        <f t="shared" si="3"/>
        <v>20</v>
      </c>
      <c r="F111" s="27">
        <f t="shared" si="4"/>
        <v>2.4</v>
      </c>
      <c r="G111" s="28">
        <f t="shared" si="5"/>
        <v>22.4</v>
      </c>
      <c r="H111" s="16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s="5" customFormat="1" ht="12.75" customHeight="1">
      <c r="A112" s="17" t="s">
        <v>4</v>
      </c>
      <c r="B112" s="17" t="s">
        <v>6</v>
      </c>
      <c r="C112" s="24">
        <v>3</v>
      </c>
      <c r="D112" s="25">
        <v>15</v>
      </c>
      <c r="E112" s="26">
        <f t="shared" si="3"/>
        <v>45</v>
      </c>
      <c r="F112" s="27">
        <f t="shared" si="4"/>
        <v>5.3999999999999995</v>
      </c>
      <c r="G112" s="28">
        <f t="shared" si="5"/>
        <v>50.4</v>
      </c>
      <c r="H112" s="16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s="5" customFormat="1" ht="12.75" customHeight="1">
      <c r="A113" s="17" t="s">
        <v>4</v>
      </c>
      <c r="B113" s="17" t="s">
        <v>8</v>
      </c>
      <c r="C113" s="24">
        <v>3</v>
      </c>
      <c r="D113" s="25">
        <v>13</v>
      </c>
      <c r="E113" s="26">
        <f t="shared" si="3"/>
        <v>39</v>
      </c>
      <c r="F113" s="27">
        <f t="shared" si="4"/>
        <v>4.68</v>
      </c>
      <c r="G113" s="28">
        <f t="shared" si="5"/>
        <v>43.68</v>
      </c>
      <c r="H113" s="16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s="5" customFormat="1" ht="12.75" customHeight="1">
      <c r="A114" s="17" t="s">
        <v>4</v>
      </c>
      <c r="B114" s="23" t="s">
        <v>7</v>
      </c>
      <c r="C114" s="24">
        <v>1</v>
      </c>
      <c r="D114" s="25">
        <v>15</v>
      </c>
      <c r="E114" s="26">
        <f t="shared" si="3"/>
        <v>15</v>
      </c>
      <c r="F114" s="27">
        <f t="shared" si="4"/>
        <v>1.7999999999999998</v>
      </c>
      <c r="G114" s="28">
        <f t="shared" si="5"/>
        <v>16.8</v>
      </c>
      <c r="H114" s="16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s="5" customFormat="1" ht="12.75" customHeight="1">
      <c r="A115" s="17" t="s">
        <v>4</v>
      </c>
      <c r="B115" s="17" t="s">
        <v>348</v>
      </c>
      <c r="C115" s="24">
        <v>3</v>
      </c>
      <c r="D115" s="25">
        <v>7</v>
      </c>
      <c r="E115" s="26">
        <f t="shared" si="3"/>
        <v>21</v>
      </c>
      <c r="F115" s="27">
        <f t="shared" si="4"/>
        <v>2.52</v>
      </c>
      <c r="G115" s="28">
        <f t="shared" si="5"/>
        <v>23.52</v>
      </c>
      <c r="H115" s="16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s="5" customFormat="1" ht="12.75" customHeight="1">
      <c r="A116" s="17" t="s">
        <v>4</v>
      </c>
      <c r="B116" s="23" t="s">
        <v>10</v>
      </c>
      <c r="C116" s="24">
        <v>2</v>
      </c>
      <c r="D116" s="25">
        <v>8</v>
      </c>
      <c r="E116" s="26">
        <f t="shared" si="3"/>
        <v>16</v>
      </c>
      <c r="F116" s="27">
        <f t="shared" si="4"/>
        <v>1.92</v>
      </c>
      <c r="G116" s="28">
        <f t="shared" si="5"/>
        <v>17.92</v>
      </c>
      <c r="H116" s="16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7" ht="12.75" customHeight="1">
      <c r="A117" s="17" t="s">
        <v>4</v>
      </c>
      <c r="B117" s="23" t="s">
        <v>11</v>
      </c>
      <c r="C117" s="24">
        <v>3</v>
      </c>
      <c r="D117" s="25">
        <v>8</v>
      </c>
      <c r="E117" s="26">
        <f t="shared" si="3"/>
        <v>24</v>
      </c>
      <c r="F117" s="27">
        <f t="shared" si="4"/>
        <v>2.88</v>
      </c>
      <c r="G117" s="28">
        <f t="shared" si="5"/>
        <v>26.88</v>
      </c>
    </row>
    <row r="118" spans="1:7" ht="12.75" customHeight="1">
      <c r="A118" s="17" t="s">
        <v>4</v>
      </c>
      <c r="B118" s="17" t="s">
        <v>9</v>
      </c>
      <c r="C118" s="24">
        <v>2</v>
      </c>
      <c r="D118" s="25">
        <v>8</v>
      </c>
      <c r="E118" s="26">
        <f t="shared" si="3"/>
        <v>16</v>
      </c>
      <c r="F118" s="27">
        <f t="shared" si="4"/>
        <v>1.92</v>
      </c>
      <c r="G118" s="28">
        <f t="shared" si="5"/>
        <v>17.92</v>
      </c>
    </row>
    <row r="119" spans="1:7" ht="12.75" customHeight="1">
      <c r="A119" s="17" t="s">
        <v>4</v>
      </c>
      <c r="B119" s="23" t="s">
        <v>15</v>
      </c>
      <c r="C119" s="24">
        <v>1</v>
      </c>
      <c r="D119" s="25">
        <v>82.6</v>
      </c>
      <c r="E119" s="26">
        <f t="shared" si="3"/>
        <v>82.6</v>
      </c>
      <c r="F119" s="27">
        <f t="shared" si="4"/>
        <v>9.911999999999999</v>
      </c>
      <c r="G119" s="28">
        <f t="shared" si="5"/>
        <v>92.512</v>
      </c>
    </row>
    <row r="120" spans="1:22" s="12" customFormat="1" ht="12.75" customHeight="1">
      <c r="A120" s="17" t="s">
        <v>4</v>
      </c>
      <c r="B120" s="23" t="s">
        <v>16</v>
      </c>
      <c r="C120" s="24">
        <v>1</v>
      </c>
      <c r="D120" s="25">
        <v>83.5</v>
      </c>
      <c r="E120" s="26">
        <f t="shared" si="3"/>
        <v>83.5</v>
      </c>
      <c r="F120" s="27">
        <f t="shared" si="4"/>
        <v>10.02</v>
      </c>
      <c r="G120" s="28">
        <f t="shared" si="5"/>
        <v>93.52</v>
      </c>
      <c r="H120" s="16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s="5" customFormat="1" ht="12.75" customHeight="1">
      <c r="A121" s="17" t="s">
        <v>4</v>
      </c>
      <c r="B121" s="23" t="s">
        <v>17</v>
      </c>
      <c r="C121" s="24">
        <v>1</v>
      </c>
      <c r="D121" s="25">
        <v>33</v>
      </c>
      <c r="E121" s="26">
        <f t="shared" si="3"/>
        <v>33</v>
      </c>
      <c r="F121" s="27">
        <f t="shared" si="4"/>
        <v>3.96</v>
      </c>
      <c r="G121" s="28">
        <f t="shared" si="5"/>
        <v>36.96</v>
      </c>
      <c r="H121" s="16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s="5" customFormat="1" ht="12.75" customHeight="1">
      <c r="A122" s="17" t="s">
        <v>4</v>
      </c>
      <c r="B122" s="23" t="s">
        <v>22</v>
      </c>
      <c r="C122" s="24">
        <v>1</v>
      </c>
      <c r="D122" s="25">
        <v>32</v>
      </c>
      <c r="E122" s="26">
        <f t="shared" si="3"/>
        <v>32</v>
      </c>
      <c r="F122" s="27">
        <f t="shared" si="4"/>
        <v>3.84</v>
      </c>
      <c r="G122" s="28">
        <f t="shared" si="5"/>
        <v>35.84</v>
      </c>
      <c r="H122" s="16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s="5" customFormat="1" ht="12.75" customHeight="1">
      <c r="A123" s="17" t="s">
        <v>4</v>
      </c>
      <c r="B123" s="23" t="s">
        <v>21</v>
      </c>
      <c r="C123" s="24">
        <v>1</v>
      </c>
      <c r="D123" s="25">
        <v>32</v>
      </c>
      <c r="E123" s="26">
        <f t="shared" si="3"/>
        <v>32</v>
      </c>
      <c r="F123" s="27">
        <f t="shared" si="4"/>
        <v>3.84</v>
      </c>
      <c r="G123" s="28">
        <f t="shared" si="5"/>
        <v>35.84</v>
      </c>
      <c r="H123" s="16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s="5" customFormat="1" ht="12.75" customHeight="1">
      <c r="A124" s="17" t="s">
        <v>4</v>
      </c>
      <c r="B124" s="17" t="s">
        <v>23</v>
      </c>
      <c r="C124" s="24">
        <v>1</v>
      </c>
      <c r="D124" s="25">
        <v>60</v>
      </c>
      <c r="E124" s="26">
        <f t="shared" si="3"/>
        <v>60</v>
      </c>
      <c r="F124" s="27">
        <f t="shared" si="4"/>
        <v>7.199999999999999</v>
      </c>
      <c r="G124" s="28">
        <f t="shared" si="5"/>
        <v>67.2</v>
      </c>
      <c r="H124" s="16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s="5" customFormat="1" ht="12.75" customHeight="1">
      <c r="A125" s="17" t="s">
        <v>4</v>
      </c>
      <c r="B125" s="17" t="s">
        <v>24</v>
      </c>
      <c r="C125" s="24">
        <v>1</v>
      </c>
      <c r="D125" s="25">
        <v>95</v>
      </c>
      <c r="E125" s="26">
        <f t="shared" si="3"/>
        <v>95</v>
      </c>
      <c r="F125" s="27">
        <f t="shared" si="4"/>
        <v>11.4</v>
      </c>
      <c r="G125" s="28">
        <f t="shared" si="5"/>
        <v>106.4</v>
      </c>
      <c r="H125" s="16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s="5" customFormat="1" ht="12.75" customHeight="1">
      <c r="A126" s="17" t="s">
        <v>4</v>
      </c>
      <c r="B126" s="17" t="s">
        <v>347</v>
      </c>
      <c r="C126" s="24">
        <v>3</v>
      </c>
      <c r="D126" s="25">
        <v>10</v>
      </c>
      <c r="E126" s="26">
        <f t="shared" si="3"/>
        <v>30</v>
      </c>
      <c r="F126" s="27">
        <f t="shared" si="4"/>
        <v>3.5999999999999996</v>
      </c>
      <c r="G126" s="28">
        <f t="shared" si="5"/>
        <v>33.6</v>
      </c>
      <c r="H126" s="16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s="5" customFormat="1" ht="12.75" customHeight="1">
      <c r="A127" s="36" t="s">
        <v>4</v>
      </c>
      <c r="B127" s="17" t="s">
        <v>518</v>
      </c>
      <c r="C127" s="24">
        <v>1</v>
      </c>
      <c r="D127" s="25">
        <v>10</v>
      </c>
      <c r="E127" s="26">
        <f t="shared" si="3"/>
        <v>10</v>
      </c>
      <c r="F127" s="37">
        <f t="shared" si="4"/>
        <v>1.2</v>
      </c>
      <c r="G127" s="28">
        <f t="shared" si="5"/>
        <v>11.2</v>
      </c>
      <c r="H127" s="16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s="5" customFormat="1" ht="12.75" customHeight="1">
      <c r="A128" s="36" t="s">
        <v>4</v>
      </c>
      <c r="B128" s="17" t="s">
        <v>519</v>
      </c>
      <c r="C128" s="24">
        <v>1</v>
      </c>
      <c r="D128" s="25">
        <v>10</v>
      </c>
      <c r="E128" s="26">
        <f t="shared" si="3"/>
        <v>10</v>
      </c>
      <c r="F128" s="37">
        <f t="shared" si="4"/>
        <v>1.2</v>
      </c>
      <c r="G128" s="28">
        <f t="shared" si="5"/>
        <v>11.2</v>
      </c>
      <c r="H128" s="16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s="5" customFormat="1" ht="12.75" customHeight="1">
      <c r="A129" s="36" t="s">
        <v>4</v>
      </c>
      <c r="B129" s="30" t="s">
        <v>527</v>
      </c>
      <c r="C129" s="42">
        <v>1</v>
      </c>
      <c r="D129" s="25">
        <v>10</v>
      </c>
      <c r="E129" s="26">
        <f t="shared" si="3"/>
        <v>10</v>
      </c>
      <c r="F129" s="37">
        <f t="shared" si="4"/>
        <v>1.2</v>
      </c>
      <c r="G129" s="28">
        <f t="shared" si="5"/>
        <v>11.2</v>
      </c>
      <c r="H129" s="16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s="5" customFormat="1" ht="12.75" customHeight="1">
      <c r="A130" s="36" t="s">
        <v>4</v>
      </c>
      <c r="B130" s="17" t="s">
        <v>520</v>
      </c>
      <c r="C130" s="42">
        <v>1</v>
      </c>
      <c r="D130" s="25">
        <v>10</v>
      </c>
      <c r="E130" s="26">
        <f aca="true" t="shared" si="6" ref="E130:E193">C130*D130</f>
        <v>10</v>
      </c>
      <c r="F130" s="37">
        <f aca="true" t="shared" si="7" ref="F130:F193">E130*0.12</f>
        <v>1.2</v>
      </c>
      <c r="G130" s="28">
        <f aca="true" t="shared" si="8" ref="G130:G193">F130+E130</f>
        <v>11.2</v>
      </c>
      <c r="H130" s="16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s="5" customFormat="1" ht="12.75" customHeight="1">
      <c r="A131" s="36" t="s">
        <v>4</v>
      </c>
      <c r="B131" s="17" t="s">
        <v>525</v>
      </c>
      <c r="C131" s="42">
        <v>1</v>
      </c>
      <c r="D131" s="25">
        <v>10</v>
      </c>
      <c r="E131" s="26">
        <f t="shared" si="6"/>
        <v>10</v>
      </c>
      <c r="F131" s="37">
        <f t="shared" si="7"/>
        <v>1.2</v>
      </c>
      <c r="G131" s="28">
        <f t="shared" si="8"/>
        <v>11.2</v>
      </c>
      <c r="H131" s="16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s="5" customFormat="1" ht="12.75" customHeight="1">
      <c r="A132" s="36" t="s">
        <v>4</v>
      </c>
      <c r="B132" s="17" t="s">
        <v>523</v>
      </c>
      <c r="C132" s="42">
        <v>1</v>
      </c>
      <c r="D132" s="25">
        <v>10</v>
      </c>
      <c r="E132" s="26">
        <f t="shared" si="6"/>
        <v>10</v>
      </c>
      <c r="F132" s="37">
        <f t="shared" si="7"/>
        <v>1.2</v>
      </c>
      <c r="G132" s="28">
        <f t="shared" si="8"/>
        <v>11.2</v>
      </c>
      <c r="H132" s="16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s="5" customFormat="1" ht="12.75" customHeight="1">
      <c r="A133" s="36" t="s">
        <v>4</v>
      </c>
      <c r="B133" s="30" t="s">
        <v>533</v>
      </c>
      <c r="C133" s="24">
        <v>2</v>
      </c>
      <c r="D133" s="25">
        <v>13</v>
      </c>
      <c r="E133" s="26">
        <f t="shared" si="6"/>
        <v>26</v>
      </c>
      <c r="F133" s="37">
        <f t="shared" si="7"/>
        <v>3.12</v>
      </c>
      <c r="G133" s="28">
        <f t="shared" si="8"/>
        <v>29.12</v>
      </c>
      <c r="H133" s="16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s="5" customFormat="1" ht="12.75" customHeight="1">
      <c r="A134" s="17" t="s">
        <v>30</v>
      </c>
      <c r="B134" s="23" t="s">
        <v>55</v>
      </c>
      <c r="C134" s="24">
        <v>1</v>
      </c>
      <c r="D134" s="25">
        <v>16</v>
      </c>
      <c r="E134" s="26">
        <f t="shared" si="6"/>
        <v>16</v>
      </c>
      <c r="F134" s="27">
        <f t="shared" si="7"/>
        <v>1.92</v>
      </c>
      <c r="G134" s="28">
        <f t="shared" si="8"/>
        <v>17.92</v>
      </c>
      <c r="H134" s="16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s="5" customFormat="1" ht="12.75" customHeight="1">
      <c r="A135" s="17" t="s">
        <v>30</v>
      </c>
      <c r="B135" s="23" t="s">
        <v>45</v>
      </c>
      <c r="C135" s="24">
        <v>1</v>
      </c>
      <c r="D135" s="25">
        <v>37.5</v>
      </c>
      <c r="E135" s="26">
        <f t="shared" si="6"/>
        <v>37.5</v>
      </c>
      <c r="F135" s="27">
        <f t="shared" si="7"/>
        <v>4.5</v>
      </c>
      <c r="G135" s="28">
        <f t="shared" si="8"/>
        <v>42</v>
      </c>
      <c r="H135" s="16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s="5" customFormat="1" ht="12.75" customHeight="1">
      <c r="A136" s="17" t="s">
        <v>30</v>
      </c>
      <c r="B136" s="23" t="s">
        <v>57</v>
      </c>
      <c r="C136" s="24">
        <v>1</v>
      </c>
      <c r="D136" s="25">
        <v>17</v>
      </c>
      <c r="E136" s="26">
        <f t="shared" si="6"/>
        <v>17</v>
      </c>
      <c r="F136" s="27">
        <f t="shared" si="7"/>
        <v>2.04</v>
      </c>
      <c r="G136" s="28">
        <f t="shared" si="8"/>
        <v>19.04</v>
      </c>
      <c r="H136" s="16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s="5" customFormat="1" ht="12.75" customHeight="1">
      <c r="A137" s="17" t="s">
        <v>30</v>
      </c>
      <c r="B137" s="23" t="s">
        <v>56</v>
      </c>
      <c r="C137" s="24">
        <v>1</v>
      </c>
      <c r="D137" s="25">
        <v>17</v>
      </c>
      <c r="E137" s="26">
        <f t="shared" si="6"/>
        <v>17</v>
      </c>
      <c r="F137" s="27">
        <f t="shared" si="7"/>
        <v>2.04</v>
      </c>
      <c r="G137" s="28">
        <f t="shared" si="8"/>
        <v>19.04</v>
      </c>
      <c r="H137" s="16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s="5" customFormat="1" ht="12.75" customHeight="1">
      <c r="A138" s="17" t="s">
        <v>30</v>
      </c>
      <c r="B138" s="23" t="s">
        <v>58</v>
      </c>
      <c r="C138" s="24">
        <v>1</v>
      </c>
      <c r="D138" s="25">
        <v>30</v>
      </c>
      <c r="E138" s="26">
        <f t="shared" si="6"/>
        <v>30</v>
      </c>
      <c r="F138" s="27">
        <f t="shared" si="7"/>
        <v>3.5999999999999996</v>
      </c>
      <c r="G138" s="28">
        <f t="shared" si="8"/>
        <v>33.6</v>
      </c>
      <c r="H138" s="16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s="3" customFormat="1" ht="12.75" customHeight="1">
      <c r="A139" s="17" t="s">
        <v>30</v>
      </c>
      <c r="B139" s="23" t="s">
        <v>31</v>
      </c>
      <c r="C139" s="24">
        <v>1</v>
      </c>
      <c r="D139" s="25">
        <v>60</v>
      </c>
      <c r="E139" s="26">
        <f t="shared" si="6"/>
        <v>60</v>
      </c>
      <c r="F139" s="27">
        <f t="shared" si="7"/>
        <v>7.199999999999999</v>
      </c>
      <c r="G139" s="28">
        <f t="shared" si="8"/>
        <v>67.2</v>
      </c>
      <c r="H139" s="15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7" ht="12.75" customHeight="1">
      <c r="A140" s="17" t="s">
        <v>30</v>
      </c>
      <c r="B140" s="23" t="s">
        <v>47</v>
      </c>
      <c r="C140" s="24">
        <v>1</v>
      </c>
      <c r="D140" s="25">
        <v>50</v>
      </c>
      <c r="E140" s="26">
        <f t="shared" si="6"/>
        <v>50</v>
      </c>
      <c r="F140" s="27">
        <f t="shared" si="7"/>
        <v>6</v>
      </c>
      <c r="G140" s="28">
        <f t="shared" si="8"/>
        <v>56</v>
      </c>
    </row>
    <row r="141" spans="1:22" s="5" customFormat="1" ht="12.75" customHeight="1">
      <c r="A141" s="17" t="s">
        <v>30</v>
      </c>
      <c r="B141" s="23" t="s">
        <v>44</v>
      </c>
      <c r="C141" s="24">
        <v>1</v>
      </c>
      <c r="D141" s="25">
        <v>15</v>
      </c>
      <c r="E141" s="26">
        <f t="shared" si="6"/>
        <v>15</v>
      </c>
      <c r="F141" s="27">
        <f t="shared" si="7"/>
        <v>1.7999999999999998</v>
      </c>
      <c r="G141" s="28">
        <f t="shared" si="8"/>
        <v>16.8</v>
      </c>
      <c r="H141" s="16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s="5" customFormat="1" ht="12.75" customHeight="1">
      <c r="A142" s="17" t="s">
        <v>30</v>
      </c>
      <c r="B142" s="23" t="s">
        <v>43</v>
      </c>
      <c r="C142" s="24">
        <v>1</v>
      </c>
      <c r="D142" s="25">
        <v>15</v>
      </c>
      <c r="E142" s="26">
        <f t="shared" si="6"/>
        <v>15</v>
      </c>
      <c r="F142" s="27">
        <f t="shared" si="7"/>
        <v>1.7999999999999998</v>
      </c>
      <c r="G142" s="28">
        <f t="shared" si="8"/>
        <v>16.8</v>
      </c>
      <c r="H142" s="16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s="5" customFormat="1" ht="12.75" customHeight="1">
      <c r="A143" s="17" t="s">
        <v>30</v>
      </c>
      <c r="B143" s="17" t="s">
        <v>6</v>
      </c>
      <c r="C143" s="24">
        <v>1</v>
      </c>
      <c r="D143" s="25">
        <v>15</v>
      </c>
      <c r="E143" s="26">
        <f t="shared" si="6"/>
        <v>15</v>
      </c>
      <c r="F143" s="27">
        <f t="shared" si="7"/>
        <v>1.7999999999999998</v>
      </c>
      <c r="G143" s="28">
        <f t="shared" si="8"/>
        <v>16.8</v>
      </c>
      <c r="H143" s="16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s="5" customFormat="1" ht="12.75" customHeight="1">
      <c r="A144" s="17" t="s">
        <v>30</v>
      </c>
      <c r="B144" s="23" t="s">
        <v>33</v>
      </c>
      <c r="C144" s="24">
        <v>1</v>
      </c>
      <c r="D144" s="25">
        <v>23</v>
      </c>
      <c r="E144" s="26">
        <f t="shared" si="6"/>
        <v>23</v>
      </c>
      <c r="F144" s="27">
        <f t="shared" si="7"/>
        <v>2.76</v>
      </c>
      <c r="G144" s="28">
        <f t="shared" si="8"/>
        <v>25.759999999999998</v>
      </c>
      <c r="H144" s="16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s="5" customFormat="1" ht="12.75" customHeight="1">
      <c r="A145" s="17" t="s">
        <v>30</v>
      </c>
      <c r="B145" s="23" t="s">
        <v>32</v>
      </c>
      <c r="C145" s="24">
        <v>1</v>
      </c>
      <c r="D145" s="25">
        <v>23</v>
      </c>
      <c r="E145" s="26">
        <f t="shared" si="6"/>
        <v>23</v>
      </c>
      <c r="F145" s="27">
        <f t="shared" si="7"/>
        <v>2.76</v>
      </c>
      <c r="G145" s="28">
        <f t="shared" si="8"/>
        <v>25.759999999999998</v>
      </c>
      <c r="H145" s="16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s="5" customFormat="1" ht="12.75" customHeight="1">
      <c r="A146" s="17" t="s">
        <v>30</v>
      </c>
      <c r="B146" s="23" t="s">
        <v>40</v>
      </c>
      <c r="C146" s="24">
        <v>1</v>
      </c>
      <c r="D146" s="25">
        <v>77</v>
      </c>
      <c r="E146" s="26">
        <f t="shared" si="6"/>
        <v>77</v>
      </c>
      <c r="F146" s="27">
        <f t="shared" si="7"/>
        <v>9.24</v>
      </c>
      <c r="G146" s="28">
        <f t="shared" si="8"/>
        <v>86.24</v>
      </c>
      <c r="H146" s="16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8" s="7" customFormat="1" ht="12.75" customHeight="1">
      <c r="A147" s="17" t="s">
        <v>30</v>
      </c>
      <c r="B147" s="23" t="s">
        <v>60</v>
      </c>
      <c r="C147" s="24">
        <v>1</v>
      </c>
      <c r="D147" s="25">
        <v>80</v>
      </c>
      <c r="E147" s="26">
        <f t="shared" si="6"/>
        <v>80</v>
      </c>
      <c r="F147" s="27">
        <f t="shared" si="7"/>
        <v>9.6</v>
      </c>
      <c r="G147" s="28">
        <f t="shared" si="8"/>
        <v>89.6</v>
      </c>
      <c r="H147" s="15"/>
    </row>
    <row r="148" spans="1:8" s="7" customFormat="1" ht="12.75" customHeight="1">
      <c r="A148" s="17" t="s">
        <v>30</v>
      </c>
      <c r="B148" s="17" t="s">
        <v>59</v>
      </c>
      <c r="C148" s="24">
        <v>1</v>
      </c>
      <c r="D148" s="25">
        <v>43</v>
      </c>
      <c r="E148" s="26">
        <f t="shared" si="6"/>
        <v>43</v>
      </c>
      <c r="F148" s="27">
        <f t="shared" si="7"/>
        <v>5.16</v>
      </c>
      <c r="G148" s="28">
        <f t="shared" si="8"/>
        <v>48.16</v>
      </c>
      <c r="H148" s="15"/>
    </row>
    <row r="149" spans="1:8" s="7" customFormat="1" ht="12.75" customHeight="1">
      <c r="A149" s="17" t="s">
        <v>266</v>
      </c>
      <c r="B149" s="17" t="s">
        <v>269</v>
      </c>
      <c r="C149" s="24">
        <v>1</v>
      </c>
      <c r="D149" s="25">
        <v>182</v>
      </c>
      <c r="E149" s="26">
        <f t="shared" si="6"/>
        <v>182</v>
      </c>
      <c r="F149" s="27">
        <f t="shared" si="7"/>
        <v>21.84</v>
      </c>
      <c r="G149" s="28">
        <f t="shared" si="8"/>
        <v>203.84</v>
      </c>
      <c r="H149" s="15"/>
    </row>
    <row r="150" spans="1:22" s="5" customFormat="1" ht="12.75" customHeight="1">
      <c r="A150" s="17" t="s">
        <v>266</v>
      </c>
      <c r="B150" s="23" t="s">
        <v>196</v>
      </c>
      <c r="C150" s="24">
        <v>1</v>
      </c>
      <c r="D150" s="25">
        <v>100</v>
      </c>
      <c r="E150" s="26">
        <f t="shared" si="6"/>
        <v>100</v>
      </c>
      <c r="F150" s="27">
        <f t="shared" si="7"/>
        <v>12</v>
      </c>
      <c r="G150" s="28">
        <f t="shared" si="8"/>
        <v>112</v>
      </c>
      <c r="H150" s="16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s="5" customFormat="1" ht="12.75" customHeight="1">
      <c r="A151" s="17" t="s">
        <v>266</v>
      </c>
      <c r="B151" s="23" t="s">
        <v>274</v>
      </c>
      <c r="C151" s="24">
        <v>1</v>
      </c>
      <c r="D151" s="25">
        <v>100</v>
      </c>
      <c r="E151" s="26">
        <f t="shared" si="6"/>
        <v>100</v>
      </c>
      <c r="F151" s="27">
        <f t="shared" si="7"/>
        <v>12</v>
      </c>
      <c r="G151" s="28">
        <f t="shared" si="8"/>
        <v>112</v>
      </c>
      <c r="H151" s="16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s="5" customFormat="1" ht="12.75" customHeight="1">
      <c r="A152" s="17" t="s">
        <v>266</v>
      </c>
      <c r="B152" s="23" t="s">
        <v>268</v>
      </c>
      <c r="C152" s="24">
        <v>1</v>
      </c>
      <c r="D152" s="25">
        <v>75</v>
      </c>
      <c r="E152" s="26">
        <f t="shared" si="6"/>
        <v>75</v>
      </c>
      <c r="F152" s="27">
        <f t="shared" si="7"/>
        <v>9</v>
      </c>
      <c r="G152" s="28">
        <f t="shared" si="8"/>
        <v>84</v>
      </c>
      <c r="H152" s="16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7" ht="12.75" customHeight="1">
      <c r="A153" s="17" t="s">
        <v>266</v>
      </c>
      <c r="B153" s="23" t="s">
        <v>267</v>
      </c>
      <c r="C153" s="24">
        <v>1</v>
      </c>
      <c r="D153" s="25">
        <v>95</v>
      </c>
      <c r="E153" s="26">
        <f t="shared" si="6"/>
        <v>95</v>
      </c>
      <c r="F153" s="27">
        <f t="shared" si="7"/>
        <v>11.4</v>
      </c>
      <c r="G153" s="28">
        <f t="shared" si="8"/>
        <v>106.4</v>
      </c>
    </row>
    <row r="154" spans="1:22" s="5" customFormat="1" ht="12.75" customHeight="1">
      <c r="A154" s="17" t="s">
        <v>266</v>
      </c>
      <c r="B154" s="17" t="s">
        <v>181</v>
      </c>
      <c r="C154" s="24">
        <v>1</v>
      </c>
      <c r="D154" s="25">
        <v>90</v>
      </c>
      <c r="E154" s="26">
        <f t="shared" si="6"/>
        <v>90</v>
      </c>
      <c r="F154" s="27">
        <f t="shared" si="7"/>
        <v>10.799999999999999</v>
      </c>
      <c r="G154" s="28">
        <f t="shared" si="8"/>
        <v>100.8</v>
      </c>
      <c r="H154" s="16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7" ht="12.75" customHeight="1">
      <c r="A155" s="17" t="s">
        <v>266</v>
      </c>
      <c r="B155" s="17" t="s">
        <v>272</v>
      </c>
      <c r="C155" s="24">
        <v>1</v>
      </c>
      <c r="D155" s="25">
        <v>150</v>
      </c>
      <c r="E155" s="26">
        <f t="shared" si="6"/>
        <v>150</v>
      </c>
      <c r="F155" s="27">
        <f t="shared" si="7"/>
        <v>18</v>
      </c>
      <c r="G155" s="28">
        <f t="shared" si="8"/>
        <v>168</v>
      </c>
    </row>
    <row r="156" spans="1:22" s="9" customFormat="1" ht="12.75" customHeight="1">
      <c r="A156" s="17" t="s">
        <v>266</v>
      </c>
      <c r="B156" s="23" t="s">
        <v>270</v>
      </c>
      <c r="C156" s="24">
        <v>1</v>
      </c>
      <c r="D156" s="25">
        <v>325</v>
      </c>
      <c r="E156" s="26">
        <f t="shared" si="6"/>
        <v>325</v>
      </c>
      <c r="F156" s="27">
        <f t="shared" si="7"/>
        <v>39</v>
      </c>
      <c r="G156" s="28">
        <f t="shared" si="8"/>
        <v>364</v>
      </c>
      <c r="H156" s="15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s="5" customFormat="1" ht="12.75" customHeight="1">
      <c r="A157" s="17" t="s">
        <v>266</v>
      </c>
      <c r="B157" s="17" t="s">
        <v>271</v>
      </c>
      <c r="C157" s="24">
        <v>1</v>
      </c>
      <c r="D157" s="25">
        <v>210</v>
      </c>
      <c r="E157" s="26">
        <f t="shared" si="6"/>
        <v>210</v>
      </c>
      <c r="F157" s="27">
        <f t="shared" si="7"/>
        <v>25.2</v>
      </c>
      <c r="G157" s="28">
        <f t="shared" si="8"/>
        <v>235.2</v>
      </c>
      <c r="H157" s="16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s="10" customFormat="1" ht="12.75" customHeight="1">
      <c r="A158" s="17" t="s">
        <v>89</v>
      </c>
      <c r="B158" s="17" t="s">
        <v>90</v>
      </c>
      <c r="C158" s="24">
        <v>1</v>
      </c>
      <c r="D158" s="25">
        <v>14</v>
      </c>
      <c r="E158" s="26">
        <f t="shared" si="6"/>
        <v>14</v>
      </c>
      <c r="F158" s="27">
        <f t="shared" si="7"/>
        <v>1.68</v>
      </c>
      <c r="G158" s="28">
        <f t="shared" si="8"/>
        <v>15.68</v>
      </c>
      <c r="H158" s="15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s="10" customFormat="1" ht="12.75" customHeight="1">
      <c r="A159" s="17" t="s">
        <v>89</v>
      </c>
      <c r="B159" s="17" t="s">
        <v>302</v>
      </c>
      <c r="C159" s="24">
        <v>1</v>
      </c>
      <c r="D159" s="25">
        <v>18</v>
      </c>
      <c r="E159" s="26">
        <f t="shared" si="6"/>
        <v>18</v>
      </c>
      <c r="F159" s="27">
        <f t="shared" si="7"/>
        <v>2.16</v>
      </c>
      <c r="G159" s="28">
        <f t="shared" si="8"/>
        <v>20.16</v>
      </c>
      <c r="H159" s="15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s="11" customFormat="1" ht="12.75" customHeight="1">
      <c r="A160" s="17" t="s">
        <v>89</v>
      </c>
      <c r="B160" s="23" t="s">
        <v>49</v>
      </c>
      <c r="C160" s="24">
        <v>1</v>
      </c>
      <c r="D160" s="25">
        <v>10.5</v>
      </c>
      <c r="E160" s="26">
        <f t="shared" si="6"/>
        <v>10.5</v>
      </c>
      <c r="F160" s="27">
        <f t="shared" si="7"/>
        <v>1.26</v>
      </c>
      <c r="G160" s="28">
        <f t="shared" si="8"/>
        <v>11.76</v>
      </c>
      <c r="H160" s="94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</row>
    <row r="161" spans="1:22" s="5" customFormat="1" ht="12.75" customHeight="1">
      <c r="A161" s="17" t="s">
        <v>89</v>
      </c>
      <c r="B161" s="23" t="s">
        <v>143</v>
      </c>
      <c r="C161" s="24">
        <v>1</v>
      </c>
      <c r="D161" s="25">
        <v>38</v>
      </c>
      <c r="E161" s="26">
        <f t="shared" si="6"/>
        <v>38</v>
      </c>
      <c r="F161" s="27">
        <f t="shared" si="7"/>
        <v>4.56</v>
      </c>
      <c r="G161" s="28">
        <f t="shared" si="8"/>
        <v>42.56</v>
      </c>
      <c r="H161" s="16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s="5" customFormat="1" ht="12.75" customHeight="1">
      <c r="A162" s="23" t="s">
        <v>89</v>
      </c>
      <c r="B162" s="23" t="s">
        <v>421</v>
      </c>
      <c r="C162" s="33">
        <v>1</v>
      </c>
      <c r="D162" s="34">
        <v>100</v>
      </c>
      <c r="E162" s="26">
        <f t="shared" si="6"/>
        <v>100</v>
      </c>
      <c r="F162" s="27">
        <f t="shared" si="7"/>
        <v>12</v>
      </c>
      <c r="G162" s="28">
        <f t="shared" si="8"/>
        <v>112</v>
      </c>
      <c r="H162" s="16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s="9" customFormat="1" ht="12.75" customHeight="1">
      <c r="A163" s="17" t="s">
        <v>89</v>
      </c>
      <c r="B163" s="23" t="s">
        <v>104</v>
      </c>
      <c r="C163" s="24">
        <v>1</v>
      </c>
      <c r="D163" s="25">
        <v>100</v>
      </c>
      <c r="E163" s="26">
        <f t="shared" si="6"/>
        <v>100</v>
      </c>
      <c r="F163" s="27">
        <f t="shared" si="7"/>
        <v>12</v>
      </c>
      <c r="G163" s="28">
        <f t="shared" si="8"/>
        <v>112</v>
      </c>
      <c r="H163" s="15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s="5" customFormat="1" ht="12.75" customHeight="1">
      <c r="A164" s="17" t="s">
        <v>89</v>
      </c>
      <c r="B164" s="23" t="s">
        <v>100</v>
      </c>
      <c r="C164" s="24">
        <v>2</v>
      </c>
      <c r="D164" s="25">
        <v>30</v>
      </c>
      <c r="E164" s="26">
        <f t="shared" si="6"/>
        <v>60</v>
      </c>
      <c r="F164" s="27">
        <f t="shared" si="7"/>
        <v>7.199999999999999</v>
      </c>
      <c r="G164" s="28">
        <f t="shared" si="8"/>
        <v>67.2</v>
      </c>
      <c r="H164" s="16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s="5" customFormat="1" ht="12.75" customHeight="1">
      <c r="A165" s="17" t="s">
        <v>89</v>
      </c>
      <c r="B165" s="23" t="s">
        <v>97</v>
      </c>
      <c r="C165" s="24">
        <v>2</v>
      </c>
      <c r="D165" s="25">
        <v>35</v>
      </c>
      <c r="E165" s="26">
        <f t="shared" si="6"/>
        <v>70</v>
      </c>
      <c r="F165" s="27">
        <f t="shared" si="7"/>
        <v>8.4</v>
      </c>
      <c r="G165" s="28">
        <f t="shared" si="8"/>
        <v>78.4</v>
      </c>
      <c r="H165" s="16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s="5" customFormat="1" ht="12.75" customHeight="1">
      <c r="A166" s="17" t="s">
        <v>89</v>
      </c>
      <c r="B166" s="23" t="s">
        <v>239</v>
      </c>
      <c r="C166" s="24">
        <v>1</v>
      </c>
      <c r="D166" s="25">
        <v>5</v>
      </c>
      <c r="E166" s="26">
        <f t="shared" si="6"/>
        <v>5</v>
      </c>
      <c r="F166" s="27">
        <f t="shared" si="7"/>
        <v>0.6</v>
      </c>
      <c r="G166" s="28">
        <f t="shared" si="8"/>
        <v>5.6</v>
      </c>
      <c r="H166" s="16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s="5" customFormat="1" ht="12.75" customHeight="1">
      <c r="A167" s="17" t="s">
        <v>89</v>
      </c>
      <c r="B167" s="23" t="s">
        <v>306</v>
      </c>
      <c r="C167" s="24">
        <v>1</v>
      </c>
      <c r="D167" s="25">
        <v>10</v>
      </c>
      <c r="E167" s="26">
        <f t="shared" si="6"/>
        <v>10</v>
      </c>
      <c r="F167" s="27">
        <f t="shared" si="7"/>
        <v>1.2</v>
      </c>
      <c r="G167" s="28">
        <f t="shared" si="8"/>
        <v>11.2</v>
      </c>
      <c r="H167" s="16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s="5" customFormat="1" ht="12.75" customHeight="1">
      <c r="A168" s="17" t="s">
        <v>89</v>
      </c>
      <c r="B168" s="23" t="s">
        <v>304</v>
      </c>
      <c r="C168" s="24">
        <v>2</v>
      </c>
      <c r="D168" s="25">
        <v>10</v>
      </c>
      <c r="E168" s="26">
        <f t="shared" si="6"/>
        <v>20</v>
      </c>
      <c r="F168" s="27">
        <f t="shared" si="7"/>
        <v>2.4</v>
      </c>
      <c r="G168" s="28">
        <f t="shared" si="8"/>
        <v>22.4</v>
      </c>
      <c r="H168" s="16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s="5" customFormat="1" ht="12.75" customHeight="1">
      <c r="A169" s="17" t="s">
        <v>89</v>
      </c>
      <c r="B169" s="23" t="s">
        <v>307</v>
      </c>
      <c r="C169" s="24">
        <v>1</v>
      </c>
      <c r="D169" s="25">
        <v>10</v>
      </c>
      <c r="E169" s="26">
        <f t="shared" si="6"/>
        <v>10</v>
      </c>
      <c r="F169" s="27">
        <f t="shared" si="7"/>
        <v>1.2</v>
      </c>
      <c r="G169" s="28">
        <f t="shared" si="8"/>
        <v>11.2</v>
      </c>
      <c r="H169" s="16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s="5" customFormat="1" ht="12.75" customHeight="1">
      <c r="A170" s="17" t="s">
        <v>89</v>
      </c>
      <c r="B170" s="23" t="s">
        <v>305</v>
      </c>
      <c r="C170" s="24">
        <v>2</v>
      </c>
      <c r="D170" s="25">
        <v>10</v>
      </c>
      <c r="E170" s="26">
        <f t="shared" si="6"/>
        <v>20</v>
      </c>
      <c r="F170" s="27">
        <f t="shared" si="7"/>
        <v>2.4</v>
      </c>
      <c r="G170" s="28">
        <f t="shared" si="8"/>
        <v>22.4</v>
      </c>
      <c r="H170" s="16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s="5" customFormat="1" ht="12.75" customHeight="1">
      <c r="A171" s="17" t="s">
        <v>89</v>
      </c>
      <c r="B171" s="23" t="s">
        <v>303</v>
      </c>
      <c r="C171" s="24">
        <v>2</v>
      </c>
      <c r="D171" s="25">
        <v>10</v>
      </c>
      <c r="E171" s="26">
        <f t="shared" si="6"/>
        <v>20</v>
      </c>
      <c r="F171" s="27">
        <f t="shared" si="7"/>
        <v>2.4</v>
      </c>
      <c r="G171" s="28">
        <f t="shared" si="8"/>
        <v>22.4</v>
      </c>
      <c r="H171" s="16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s="5" customFormat="1" ht="12.75" customHeight="1">
      <c r="A172" s="23" t="s">
        <v>89</v>
      </c>
      <c r="B172" s="23" t="s">
        <v>148</v>
      </c>
      <c r="C172" s="33">
        <v>1</v>
      </c>
      <c r="D172" s="34">
        <v>40</v>
      </c>
      <c r="E172" s="26">
        <f t="shared" si="6"/>
        <v>40</v>
      </c>
      <c r="F172" s="27">
        <f t="shared" si="7"/>
        <v>4.8</v>
      </c>
      <c r="G172" s="28">
        <f t="shared" si="8"/>
        <v>44.8</v>
      </c>
      <c r="H172" s="16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s="5" customFormat="1" ht="12.75" customHeight="1">
      <c r="A173" s="17" t="s">
        <v>89</v>
      </c>
      <c r="B173" s="23" t="s">
        <v>292</v>
      </c>
      <c r="C173" s="24">
        <v>1</v>
      </c>
      <c r="D173" s="25">
        <v>20</v>
      </c>
      <c r="E173" s="26">
        <f t="shared" si="6"/>
        <v>20</v>
      </c>
      <c r="F173" s="27">
        <f t="shared" si="7"/>
        <v>2.4</v>
      </c>
      <c r="G173" s="28">
        <f t="shared" si="8"/>
        <v>22.4</v>
      </c>
      <c r="H173" s="16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s="5" customFormat="1" ht="12.75" customHeight="1">
      <c r="A174" s="17" t="s">
        <v>89</v>
      </c>
      <c r="B174" s="17" t="s">
        <v>126</v>
      </c>
      <c r="C174" s="24">
        <v>1</v>
      </c>
      <c r="D174" s="25">
        <v>20</v>
      </c>
      <c r="E174" s="26">
        <f t="shared" si="6"/>
        <v>20</v>
      </c>
      <c r="F174" s="27">
        <f t="shared" si="7"/>
        <v>2.4</v>
      </c>
      <c r="G174" s="28">
        <f t="shared" si="8"/>
        <v>22.4</v>
      </c>
      <c r="H174" s="16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s="5" customFormat="1" ht="12.75" customHeight="1">
      <c r="A175" s="17" t="s">
        <v>89</v>
      </c>
      <c r="B175" s="23" t="s">
        <v>199</v>
      </c>
      <c r="C175" s="24">
        <v>1</v>
      </c>
      <c r="D175" s="25">
        <v>17</v>
      </c>
      <c r="E175" s="26">
        <f t="shared" si="6"/>
        <v>17</v>
      </c>
      <c r="F175" s="27">
        <f t="shared" si="7"/>
        <v>2.04</v>
      </c>
      <c r="G175" s="28">
        <f t="shared" si="8"/>
        <v>19.04</v>
      </c>
      <c r="H175" s="16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s="9" customFormat="1" ht="12.75" customHeight="1">
      <c r="A176" s="17" t="s">
        <v>89</v>
      </c>
      <c r="B176" s="23" t="s">
        <v>198</v>
      </c>
      <c r="C176" s="24">
        <v>1</v>
      </c>
      <c r="D176" s="25">
        <v>17</v>
      </c>
      <c r="E176" s="26">
        <f t="shared" si="6"/>
        <v>17</v>
      </c>
      <c r="F176" s="27">
        <f t="shared" si="7"/>
        <v>2.04</v>
      </c>
      <c r="G176" s="28">
        <f t="shared" si="8"/>
        <v>19.04</v>
      </c>
      <c r="H176" s="15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s="5" customFormat="1" ht="12.75" customHeight="1">
      <c r="A177" s="17" t="s">
        <v>89</v>
      </c>
      <c r="B177" s="23" t="s">
        <v>93</v>
      </c>
      <c r="C177" s="24">
        <v>1</v>
      </c>
      <c r="D177" s="25">
        <v>17</v>
      </c>
      <c r="E177" s="26">
        <f t="shared" si="6"/>
        <v>17</v>
      </c>
      <c r="F177" s="27">
        <f t="shared" si="7"/>
        <v>2.04</v>
      </c>
      <c r="G177" s="28">
        <f t="shared" si="8"/>
        <v>19.04</v>
      </c>
      <c r="H177" s="16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s="5" customFormat="1" ht="12.75" customHeight="1">
      <c r="A178" s="17" t="s">
        <v>89</v>
      </c>
      <c r="B178" s="23" t="s">
        <v>197</v>
      </c>
      <c r="C178" s="24">
        <v>1</v>
      </c>
      <c r="D178" s="25">
        <v>17</v>
      </c>
      <c r="E178" s="26">
        <f t="shared" si="6"/>
        <v>17</v>
      </c>
      <c r="F178" s="27">
        <f t="shared" si="7"/>
        <v>2.04</v>
      </c>
      <c r="G178" s="28">
        <f t="shared" si="8"/>
        <v>19.04</v>
      </c>
      <c r="H178" s="16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s="5" customFormat="1" ht="12.75" customHeight="1">
      <c r="A179" s="23" t="s">
        <v>89</v>
      </c>
      <c r="B179" s="23" t="s">
        <v>420</v>
      </c>
      <c r="C179" s="33">
        <v>1</v>
      </c>
      <c r="D179" s="34">
        <v>35</v>
      </c>
      <c r="E179" s="26">
        <f t="shared" si="6"/>
        <v>35</v>
      </c>
      <c r="F179" s="27">
        <f t="shared" si="7"/>
        <v>4.2</v>
      </c>
      <c r="G179" s="28">
        <f t="shared" si="8"/>
        <v>39.2</v>
      </c>
      <c r="H179" s="16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s="5" customFormat="1" ht="12.75" customHeight="1">
      <c r="A180" s="17" t="s">
        <v>89</v>
      </c>
      <c r="B180" s="23" t="s">
        <v>91</v>
      </c>
      <c r="C180" s="24">
        <v>1</v>
      </c>
      <c r="D180" s="25">
        <v>35</v>
      </c>
      <c r="E180" s="26">
        <f t="shared" si="6"/>
        <v>35</v>
      </c>
      <c r="F180" s="27">
        <f t="shared" si="7"/>
        <v>4.2</v>
      </c>
      <c r="G180" s="28">
        <f t="shared" si="8"/>
        <v>39.2</v>
      </c>
      <c r="H180" s="16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s="5" customFormat="1" ht="12.75" customHeight="1">
      <c r="A181" s="17" t="s">
        <v>89</v>
      </c>
      <c r="B181" s="17" t="s">
        <v>5</v>
      </c>
      <c r="C181" s="24">
        <v>1</v>
      </c>
      <c r="D181" s="25">
        <v>35</v>
      </c>
      <c r="E181" s="26">
        <f t="shared" si="6"/>
        <v>35</v>
      </c>
      <c r="F181" s="27">
        <f t="shared" si="7"/>
        <v>4.2</v>
      </c>
      <c r="G181" s="28">
        <f t="shared" si="8"/>
        <v>39.2</v>
      </c>
      <c r="H181" s="16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s="5" customFormat="1" ht="12.75" customHeight="1">
      <c r="A182" s="17" t="s">
        <v>89</v>
      </c>
      <c r="B182" s="23" t="s">
        <v>293</v>
      </c>
      <c r="C182" s="24">
        <v>1</v>
      </c>
      <c r="D182" s="25">
        <v>20</v>
      </c>
      <c r="E182" s="26">
        <f t="shared" si="6"/>
        <v>20</v>
      </c>
      <c r="F182" s="27">
        <f t="shared" si="7"/>
        <v>2.4</v>
      </c>
      <c r="G182" s="28">
        <f t="shared" si="8"/>
        <v>22.4</v>
      </c>
      <c r="H182" s="16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s="5" customFormat="1" ht="12.75" customHeight="1">
      <c r="A183" s="17" t="s">
        <v>89</v>
      </c>
      <c r="B183" s="23" t="s">
        <v>92</v>
      </c>
      <c r="C183" s="24">
        <v>1</v>
      </c>
      <c r="D183" s="25">
        <v>65</v>
      </c>
      <c r="E183" s="26">
        <f t="shared" si="6"/>
        <v>65</v>
      </c>
      <c r="F183" s="27">
        <f t="shared" si="7"/>
        <v>7.8</v>
      </c>
      <c r="G183" s="28">
        <f t="shared" si="8"/>
        <v>72.8</v>
      </c>
      <c r="H183" s="16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s="5" customFormat="1" ht="12.75" customHeight="1">
      <c r="A184" s="17" t="s">
        <v>89</v>
      </c>
      <c r="B184" s="23" t="s">
        <v>102</v>
      </c>
      <c r="C184" s="24">
        <v>1</v>
      </c>
      <c r="D184" s="25">
        <v>15</v>
      </c>
      <c r="E184" s="26">
        <f t="shared" si="6"/>
        <v>15</v>
      </c>
      <c r="F184" s="27">
        <f t="shared" si="7"/>
        <v>1.7999999999999998</v>
      </c>
      <c r="G184" s="28">
        <f t="shared" si="8"/>
        <v>16.8</v>
      </c>
      <c r="H184" s="16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s="5" customFormat="1" ht="12.75" customHeight="1">
      <c r="A185" s="17" t="s">
        <v>89</v>
      </c>
      <c r="B185" s="17" t="s">
        <v>309</v>
      </c>
      <c r="C185" s="24">
        <v>1</v>
      </c>
      <c r="D185" s="25">
        <v>13</v>
      </c>
      <c r="E185" s="26">
        <f t="shared" si="6"/>
        <v>13</v>
      </c>
      <c r="F185" s="27">
        <f t="shared" si="7"/>
        <v>1.56</v>
      </c>
      <c r="G185" s="28">
        <f t="shared" si="8"/>
        <v>14.56</v>
      </c>
      <c r="H185" s="16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s="5" customFormat="1" ht="12.75" customHeight="1">
      <c r="A186" s="17" t="s">
        <v>89</v>
      </c>
      <c r="B186" s="17" t="s">
        <v>43</v>
      </c>
      <c r="C186" s="24">
        <v>1</v>
      </c>
      <c r="D186" s="25">
        <v>15</v>
      </c>
      <c r="E186" s="26">
        <f t="shared" si="6"/>
        <v>15</v>
      </c>
      <c r="F186" s="27">
        <f t="shared" si="7"/>
        <v>1.7999999999999998</v>
      </c>
      <c r="G186" s="28">
        <f t="shared" si="8"/>
        <v>16.8</v>
      </c>
      <c r="H186" s="16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s="9" customFormat="1" ht="12.75" customHeight="1">
      <c r="A187" s="17" t="s">
        <v>89</v>
      </c>
      <c r="B187" s="17" t="s">
        <v>152</v>
      </c>
      <c r="C187" s="24">
        <v>1</v>
      </c>
      <c r="D187" s="25">
        <v>13</v>
      </c>
      <c r="E187" s="26">
        <f t="shared" si="6"/>
        <v>13</v>
      </c>
      <c r="F187" s="27">
        <f t="shared" si="7"/>
        <v>1.56</v>
      </c>
      <c r="G187" s="28">
        <f t="shared" si="8"/>
        <v>14.56</v>
      </c>
      <c r="H187" s="15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5" customFormat="1" ht="12.75" customHeight="1">
      <c r="A188" s="17" t="s">
        <v>89</v>
      </c>
      <c r="B188" s="17" t="s">
        <v>6</v>
      </c>
      <c r="C188" s="24">
        <v>2</v>
      </c>
      <c r="D188" s="25">
        <v>15</v>
      </c>
      <c r="E188" s="26">
        <f t="shared" si="6"/>
        <v>30</v>
      </c>
      <c r="F188" s="27">
        <f t="shared" si="7"/>
        <v>3.5999999999999996</v>
      </c>
      <c r="G188" s="28">
        <f t="shared" si="8"/>
        <v>33.6</v>
      </c>
      <c r="H188" s="16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s="5" customFormat="1" ht="12.75" customHeight="1">
      <c r="A189" s="17" t="s">
        <v>89</v>
      </c>
      <c r="B189" s="17" t="s">
        <v>8</v>
      </c>
      <c r="C189" s="24">
        <v>1</v>
      </c>
      <c r="D189" s="25">
        <v>13</v>
      </c>
      <c r="E189" s="26">
        <f t="shared" si="6"/>
        <v>13</v>
      </c>
      <c r="F189" s="27">
        <f t="shared" si="7"/>
        <v>1.56</v>
      </c>
      <c r="G189" s="28">
        <f t="shared" si="8"/>
        <v>14.56</v>
      </c>
      <c r="H189" s="16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s="5" customFormat="1" ht="12.75" customHeight="1">
      <c r="A190" s="17" t="s">
        <v>89</v>
      </c>
      <c r="B190" s="17" t="s">
        <v>7</v>
      </c>
      <c r="C190" s="24">
        <v>2</v>
      </c>
      <c r="D190" s="25">
        <v>15</v>
      </c>
      <c r="E190" s="26">
        <f t="shared" si="6"/>
        <v>30</v>
      </c>
      <c r="F190" s="27">
        <f t="shared" si="7"/>
        <v>3.5999999999999996</v>
      </c>
      <c r="G190" s="28">
        <f t="shared" si="8"/>
        <v>33.6</v>
      </c>
      <c r="H190" s="16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s="9" customFormat="1" ht="12.75" customHeight="1">
      <c r="A191" s="17" t="s">
        <v>89</v>
      </c>
      <c r="B191" s="23" t="s">
        <v>103</v>
      </c>
      <c r="C191" s="24">
        <v>1</v>
      </c>
      <c r="D191" s="25">
        <v>15</v>
      </c>
      <c r="E191" s="26">
        <f t="shared" si="6"/>
        <v>15</v>
      </c>
      <c r="F191" s="27">
        <f t="shared" si="7"/>
        <v>1.7999999999999998</v>
      </c>
      <c r="G191" s="28">
        <f t="shared" si="8"/>
        <v>16.8</v>
      </c>
      <c r="H191" s="15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9" customFormat="1" ht="12.75" customHeight="1">
      <c r="A192" s="17" t="s">
        <v>89</v>
      </c>
      <c r="B192" s="17" t="s">
        <v>151</v>
      </c>
      <c r="C192" s="24">
        <v>1</v>
      </c>
      <c r="D192" s="25">
        <v>13</v>
      </c>
      <c r="E192" s="26">
        <f t="shared" si="6"/>
        <v>13</v>
      </c>
      <c r="F192" s="27">
        <f t="shared" si="7"/>
        <v>1.56</v>
      </c>
      <c r="G192" s="28">
        <f t="shared" si="8"/>
        <v>14.56</v>
      </c>
      <c r="H192" s="15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9" customFormat="1" ht="12.75" customHeight="1">
      <c r="A193" s="17" t="s">
        <v>89</v>
      </c>
      <c r="B193" s="23" t="s">
        <v>308</v>
      </c>
      <c r="C193" s="24">
        <v>1</v>
      </c>
      <c r="D193" s="25">
        <v>15</v>
      </c>
      <c r="E193" s="26">
        <f t="shared" si="6"/>
        <v>15</v>
      </c>
      <c r="F193" s="27">
        <f t="shared" si="7"/>
        <v>1.7999999999999998</v>
      </c>
      <c r="G193" s="28">
        <f t="shared" si="8"/>
        <v>16.8</v>
      </c>
      <c r="H193" s="15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9" customFormat="1" ht="12.75" customHeight="1">
      <c r="A194" s="23" t="s">
        <v>89</v>
      </c>
      <c r="B194" s="23" t="s">
        <v>27</v>
      </c>
      <c r="C194" s="33">
        <v>10</v>
      </c>
      <c r="D194" s="34">
        <v>10</v>
      </c>
      <c r="E194" s="26">
        <f aca="true" t="shared" si="9" ref="E194:E257">C194*D194</f>
        <v>100</v>
      </c>
      <c r="F194" s="27">
        <f aca="true" t="shared" si="10" ref="F194:F246">E194*0.12</f>
        <v>12</v>
      </c>
      <c r="G194" s="28">
        <f aca="true" t="shared" si="11" ref="G194:G257">F194+E194</f>
        <v>112</v>
      </c>
      <c r="H194" s="15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5" customFormat="1" ht="12.75" customHeight="1">
      <c r="A195" s="23" t="s">
        <v>89</v>
      </c>
      <c r="B195" s="23" t="s">
        <v>41</v>
      </c>
      <c r="C195" s="33">
        <v>10</v>
      </c>
      <c r="D195" s="34">
        <v>10</v>
      </c>
      <c r="E195" s="26">
        <f t="shared" si="9"/>
        <v>100</v>
      </c>
      <c r="F195" s="27">
        <f t="shared" si="10"/>
        <v>12</v>
      </c>
      <c r="G195" s="28">
        <f t="shared" si="11"/>
        <v>112</v>
      </c>
      <c r="H195" s="16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s="5" customFormat="1" ht="12.75" customHeight="1">
      <c r="A196" s="17" t="s">
        <v>89</v>
      </c>
      <c r="B196" s="23" t="s">
        <v>94</v>
      </c>
      <c r="C196" s="24">
        <v>1</v>
      </c>
      <c r="D196" s="25">
        <v>28</v>
      </c>
      <c r="E196" s="26">
        <f t="shared" si="9"/>
        <v>28</v>
      </c>
      <c r="F196" s="27">
        <f t="shared" si="10"/>
        <v>3.36</v>
      </c>
      <c r="G196" s="28">
        <f t="shared" si="11"/>
        <v>31.36</v>
      </c>
      <c r="H196" s="16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s="9" customFormat="1" ht="12.75" customHeight="1">
      <c r="A197" s="23" t="s">
        <v>89</v>
      </c>
      <c r="B197" s="23" t="s">
        <v>418</v>
      </c>
      <c r="C197" s="33">
        <v>1</v>
      </c>
      <c r="D197" s="34">
        <v>15</v>
      </c>
      <c r="E197" s="35">
        <f t="shared" si="9"/>
        <v>15</v>
      </c>
      <c r="F197" s="27">
        <f t="shared" si="10"/>
        <v>1.7999999999999998</v>
      </c>
      <c r="G197" s="28">
        <f t="shared" si="11"/>
        <v>16.8</v>
      </c>
      <c r="H197" s="15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5" customFormat="1" ht="12.75" customHeight="1">
      <c r="A198" s="23" t="s">
        <v>89</v>
      </c>
      <c r="B198" s="23" t="s">
        <v>419</v>
      </c>
      <c r="C198" s="33">
        <v>1</v>
      </c>
      <c r="D198" s="34">
        <v>15</v>
      </c>
      <c r="E198" s="35">
        <f t="shared" si="9"/>
        <v>15</v>
      </c>
      <c r="F198" s="27">
        <f t="shared" si="10"/>
        <v>1.7999999999999998</v>
      </c>
      <c r="G198" s="28">
        <f t="shared" si="11"/>
        <v>16.8</v>
      </c>
      <c r="H198" s="16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s="5" customFormat="1" ht="12.75" customHeight="1">
      <c r="A199" s="17" t="s">
        <v>89</v>
      </c>
      <c r="B199" s="17" t="s">
        <v>110</v>
      </c>
      <c r="C199" s="24">
        <v>1</v>
      </c>
      <c r="D199" s="25">
        <v>90</v>
      </c>
      <c r="E199" s="26">
        <f t="shared" si="9"/>
        <v>90</v>
      </c>
      <c r="F199" s="27">
        <f t="shared" si="10"/>
        <v>10.799999999999999</v>
      </c>
      <c r="G199" s="28">
        <f t="shared" si="11"/>
        <v>100.8</v>
      </c>
      <c r="H199" s="16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s="5" customFormat="1" ht="12.75" customHeight="1">
      <c r="A200" s="17" t="s">
        <v>89</v>
      </c>
      <c r="B200" s="17" t="s">
        <v>105</v>
      </c>
      <c r="C200" s="24">
        <v>1</v>
      </c>
      <c r="D200" s="25">
        <v>95</v>
      </c>
      <c r="E200" s="26">
        <f t="shared" si="9"/>
        <v>95</v>
      </c>
      <c r="F200" s="27">
        <f t="shared" si="10"/>
        <v>11.4</v>
      </c>
      <c r="G200" s="28">
        <f t="shared" si="11"/>
        <v>106.4</v>
      </c>
      <c r="H200" s="16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s="5" customFormat="1" ht="12.75" customHeight="1">
      <c r="A201" s="23" t="s">
        <v>89</v>
      </c>
      <c r="B201" s="23" t="s">
        <v>416</v>
      </c>
      <c r="C201" s="33">
        <v>1</v>
      </c>
      <c r="D201" s="34">
        <v>35</v>
      </c>
      <c r="E201" s="26">
        <f t="shared" si="9"/>
        <v>35</v>
      </c>
      <c r="F201" s="27">
        <f t="shared" si="10"/>
        <v>4.2</v>
      </c>
      <c r="G201" s="28">
        <f t="shared" si="11"/>
        <v>39.2</v>
      </c>
      <c r="H201" s="16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s="5" customFormat="1" ht="12.75" customHeight="1">
      <c r="A202" s="23" t="s">
        <v>89</v>
      </c>
      <c r="B202" s="23" t="s">
        <v>463</v>
      </c>
      <c r="C202" s="33">
        <v>1</v>
      </c>
      <c r="D202" s="34">
        <v>35</v>
      </c>
      <c r="E202" s="26">
        <f t="shared" si="9"/>
        <v>35</v>
      </c>
      <c r="F202" s="27">
        <f t="shared" si="10"/>
        <v>4.2</v>
      </c>
      <c r="G202" s="28">
        <f t="shared" si="11"/>
        <v>39.2</v>
      </c>
      <c r="H202" s="16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s="5" customFormat="1" ht="12.75" customHeight="1">
      <c r="A203" s="23" t="s">
        <v>89</v>
      </c>
      <c r="B203" s="23" t="s">
        <v>417</v>
      </c>
      <c r="C203" s="33">
        <v>1</v>
      </c>
      <c r="D203" s="34">
        <v>50</v>
      </c>
      <c r="E203" s="26">
        <f t="shared" si="9"/>
        <v>50</v>
      </c>
      <c r="F203" s="27">
        <f t="shared" si="10"/>
        <v>6</v>
      </c>
      <c r="G203" s="28">
        <f t="shared" si="11"/>
        <v>56</v>
      </c>
      <c r="H203" s="16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7" ht="12.75" customHeight="1">
      <c r="A204" s="47" t="s">
        <v>89</v>
      </c>
      <c r="B204" s="17" t="s">
        <v>310</v>
      </c>
      <c r="C204" s="24">
        <v>1</v>
      </c>
      <c r="D204" s="25">
        <v>50</v>
      </c>
      <c r="E204" s="26">
        <f t="shared" si="9"/>
        <v>50</v>
      </c>
      <c r="F204" s="27">
        <f t="shared" si="10"/>
        <v>6</v>
      </c>
      <c r="G204" s="28">
        <f t="shared" si="11"/>
        <v>56</v>
      </c>
    </row>
    <row r="205" spans="1:22" s="5" customFormat="1" ht="12.75" customHeight="1">
      <c r="A205" s="29" t="s">
        <v>555</v>
      </c>
      <c r="B205" s="17" t="s">
        <v>517</v>
      </c>
      <c r="C205" s="24">
        <v>1</v>
      </c>
      <c r="D205" s="25">
        <v>10</v>
      </c>
      <c r="E205" s="26">
        <f t="shared" si="9"/>
        <v>10</v>
      </c>
      <c r="F205" s="27">
        <f t="shared" si="10"/>
        <v>1.2</v>
      </c>
      <c r="G205" s="28">
        <f t="shared" si="11"/>
        <v>11.2</v>
      </c>
      <c r="H205" s="16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s="3" customFormat="1" ht="12.75" customHeight="1">
      <c r="A206" s="29" t="s">
        <v>555</v>
      </c>
      <c r="B206" s="17" t="s">
        <v>518</v>
      </c>
      <c r="C206" s="24">
        <v>1</v>
      </c>
      <c r="D206" s="25">
        <v>10</v>
      </c>
      <c r="E206" s="26">
        <f t="shared" si="9"/>
        <v>10</v>
      </c>
      <c r="F206" s="27">
        <f t="shared" si="10"/>
        <v>1.2</v>
      </c>
      <c r="G206" s="28">
        <f t="shared" si="11"/>
        <v>11.2</v>
      </c>
      <c r="H206" s="15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5" customFormat="1" ht="12.75" customHeight="1">
      <c r="A207" s="29" t="s">
        <v>555</v>
      </c>
      <c r="B207" s="17" t="s">
        <v>520</v>
      </c>
      <c r="C207" s="24">
        <v>1</v>
      </c>
      <c r="D207" s="25">
        <v>10</v>
      </c>
      <c r="E207" s="26">
        <f t="shared" si="9"/>
        <v>10</v>
      </c>
      <c r="F207" s="27">
        <f t="shared" si="10"/>
        <v>1.2</v>
      </c>
      <c r="G207" s="28">
        <f t="shared" si="11"/>
        <v>11.2</v>
      </c>
      <c r="H207" s="16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s="5" customFormat="1" ht="12.75" customHeight="1">
      <c r="A208" s="29" t="s">
        <v>555</v>
      </c>
      <c r="B208" s="17" t="s">
        <v>521</v>
      </c>
      <c r="C208" s="24">
        <v>1</v>
      </c>
      <c r="D208" s="25">
        <v>10</v>
      </c>
      <c r="E208" s="26">
        <f t="shared" si="9"/>
        <v>10</v>
      </c>
      <c r="F208" s="27">
        <f t="shared" si="10"/>
        <v>1.2</v>
      </c>
      <c r="G208" s="28">
        <f t="shared" si="11"/>
        <v>11.2</v>
      </c>
      <c r="H208" s="16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s="5" customFormat="1" ht="12.75" customHeight="1">
      <c r="A209" s="29" t="s">
        <v>555</v>
      </c>
      <c r="B209" s="17" t="s">
        <v>522</v>
      </c>
      <c r="C209" s="24">
        <v>1</v>
      </c>
      <c r="D209" s="25">
        <v>10</v>
      </c>
      <c r="E209" s="26">
        <f t="shared" si="9"/>
        <v>10</v>
      </c>
      <c r="F209" s="27">
        <f t="shared" si="10"/>
        <v>1.2</v>
      </c>
      <c r="G209" s="28">
        <f t="shared" si="11"/>
        <v>11.2</v>
      </c>
      <c r="H209" s="16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s="5" customFormat="1" ht="12.75" customHeight="1">
      <c r="A210" s="29" t="s">
        <v>555</v>
      </c>
      <c r="B210" s="17" t="s">
        <v>523</v>
      </c>
      <c r="C210" s="24">
        <v>1</v>
      </c>
      <c r="D210" s="25">
        <v>10</v>
      </c>
      <c r="E210" s="26">
        <f t="shared" si="9"/>
        <v>10</v>
      </c>
      <c r="F210" s="27">
        <f t="shared" si="10"/>
        <v>1.2</v>
      </c>
      <c r="G210" s="28">
        <f t="shared" si="11"/>
        <v>11.2</v>
      </c>
      <c r="H210" s="16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s="5" customFormat="1" ht="12.75" customHeight="1">
      <c r="A211" s="29" t="s">
        <v>555</v>
      </c>
      <c r="B211" s="17" t="s">
        <v>524</v>
      </c>
      <c r="C211" s="24">
        <v>1</v>
      </c>
      <c r="D211" s="25">
        <v>10</v>
      </c>
      <c r="E211" s="26">
        <f t="shared" si="9"/>
        <v>10</v>
      </c>
      <c r="F211" s="27">
        <f t="shared" si="10"/>
        <v>1.2</v>
      </c>
      <c r="G211" s="28">
        <f t="shared" si="11"/>
        <v>11.2</v>
      </c>
      <c r="H211" s="16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s="5" customFormat="1" ht="12.75" customHeight="1">
      <c r="A212" s="29" t="s">
        <v>555</v>
      </c>
      <c r="B212" s="17" t="s">
        <v>525</v>
      </c>
      <c r="C212" s="24">
        <v>1</v>
      </c>
      <c r="D212" s="25">
        <v>10</v>
      </c>
      <c r="E212" s="26">
        <f t="shared" si="9"/>
        <v>10</v>
      </c>
      <c r="F212" s="27">
        <f t="shared" si="10"/>
        <v>1.2</v>
      </c>
      <c r="G212" s="28">
        <f t="shared" si="11"/>
        <v>11.2</v>
      </c>
      <c r="H212" s="16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s="5" customFormat="1" ht="12.75" customHeight="1">
      <c r="A213" s="29" t="s">
        <v>555</v>
      </c>
      <c r="B213" s="17" t="s">
        <v>526</v>
      </c>
      <c r="C213" s="24">
        <v>1</v>
      </c>
      <c r="D213" s="25">
        <v>10</v>
      </c>
      <c r="E213" s="26">
        <f t="shared" si="9"/>
        <v>10</v>
      </c>
      <c r="F213" s="27">
        <f t="shared" si="10"/>
        <v>1.2</v>
      </c>
      <c r="G213" s="28">
        <f t="shared" si="11"/>
        <v>11.2</v>
      </c>
      <c r="H213" s="16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s="5" customFormat="1" ht="12.75" customHeight="1">
      <c r="A214" s="29" t="s">
        <v>555</v>
      </c>
      <c r="B214" s="30" t="s">
        <v>527</v>
      </c>
      <c r="C214" s="24">
        <v>1</v>
      </c>
      <c r="D214" s="25">
        <v>10</v>
      </c>
      <c r="E214" s="26">
        <f t="shared" si="9"/>
        <v>10</v>
      </c>
      <c r="F214" s="27">
        <f t="shared" si="10"/>
        <v>1.2</v>
      </c>
      <c r="G214" s="28">
        <f t="shared" si="11"/>
        <v>11.2</v>
      </c>
      <c r="H214" s="16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7" ht="12.75" customHeight="1">
      <c r="A215" s="36" t="s">
        <v>555</v>
      </c>
      <c r="B215" s="17" t="s">
        <v>528</v>
      </c>
      <c r="C215" s="24">
        <v>1</v>
      </c>
      <c r="D215" s="25">
        <v>10</v>
      </c>
      <c r="E215" s="26">
        <f t="shared" si="9"/>
        <v>10</v>
      </c>
      <c r="F215" s="27">
        <f t="shared" si="10"/>
        <v>1.2</v>
      </c>
      <c r="G215" s="28">
        <f t="shared" si="11"/>
        <v>11.2</v>
      </c>
    </row>
    <row r="216" spans="1:7" ht="12.75" customHeight="1">
      <c r="A216" s="17" t="s">
        <v>412</v>
      </c>
      <c r="B216" s="48" t="s">
        <v>410</v>
      </c>
      <c r="C216" s="49">
        <v>1</v>
      </c>
      <c r="D216" s="50">
        <v>18</v>
      </c>
      <c r="E216" s="26">
        <f t="shared" si="9"/>
        <v>18</v>
      </c>
      <c r="F216" s="27">
        <f t="shared" si="10"/>
        <v>2.16</v>
      </c>
      <c r="G216" s="28">
        <f t="shared" si="11"/>
        <v>20.16</v>
      </c>
    </row>
    <row r="217" spans="1:7" ht="12.75" customHeight="1">
      <c r="A217" s="17" t="s">
        <v>412</v>
      </c>
      <c r="B217" s="48" t="s">
        <v>406</v>
      </c>
      <c r="C217" s="49">
        <v>1</v>
      </c>
      <c r="D217" s="50">
        <v>175</v>
      </c>
      <c r="E217" s="26">
        <f t="shared" si="9"/>
        <v>175</v>
      </c>
      <c r="F217" s="27">
        <f t="shared" si="10"/>
        <v>21</v>
      </c>
      <c r="G217" s="28">
        <f t="shared" si="11"/>
        <v>196</v>
      </c>
    </row>
    <row r="218" spans="1:7" ht="12.75" customHeight="1">
      <c r="A218" s="17" t="s">
        <v>412</v>
      </c>
      <c r="B218" s="48" t="s">
        <v>409</v>
      </c>
      <c r="C218" s="49">
        <v>1</v>
      </c>
      <c r="D218" s="50">
        <v>43</v>
      </c>
      <c r="E218" s="26">
        <f t="shared" si="9"/>
        <v>43</v>
      </c>
      <c r="F218" s="27">
        <f t="shared" si="10"/>
        <v>5.16</v>
      </c>
      <c r="G218" s="28">
        <f t="shared" si="11"/>
        <v>48.16</v>
      </c>
    </row>
    <row r="219" spans="1:22" s="3" customFormat="1" ht="12.75" customHeight="1">
      <c r="A219" s="17" t="s">
        <v>412</v>
      </c>
      <c r="B219" s="48" t="s">
        <v>408</v>
      </c>
      <c r="C219" s="49">
        <v>1</v>
      </c>
      <c r="D219" s="50">
        <v>8</v>
      </c>
      <c r="E219" s="26">
        <f t="shared" si="9"/>
        <v>8</v>
      </c>
      <c r="F219" s="27">
        <f t="shared" si="10"/>
        <v>0.96</v>
      </c>
      <c r="G219" s="28">
        <f t="shared" si="11"/>
        <v>8.96</v>
      </c>
      <c r="H219" s="15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3" customFormat="1" ht="12.75" customHeight="1">
      <c r="A220" s="17" t="s">
        <v>412</v>
      </c>
      <c r="B220" s="48" t="s">
        <v>407</v>
      </c>
      <c r="C220" s="49">
        <v>1</v>
      </c>
      <c r="D220" s="50">
        <v>82.6</v>
      </c>
      <c r="E220" s="26">
        <f t="shared" si="9"/>
        <v>82.6</v>
      </c>
      <c r="F220" s="27">
        <f t="shared" si="10"/>
        <v>9.911999999999999</v>
      </c>
      <c r="G220" s="28">
        <f t="shared" si="11"/>
        <v>92.512</v>
      </c>
      <c r="H220" s="15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3" customFormat="1" ht="12.75" customHeight="1">
      <c r="A221" s="17" t="s">
        <v>412</v>
      </c>
      <c r="B221" s="48" t="s">
        <v>411</v>
      </c>
      <c r="C221" s="49">
        <v>1</v>
      </c>
      <c r="D221" s="50">
        <v>50</v>
      </c>
      <c r="E221" s="26">
        <f t="shared" si="9"/>
        <v>50</v>
      </c>
      <c r="F221" s="27">
        <f t="shared" si="10"/>
        <v>6</v>
      </c>
      <c r="G221" s="28">
        <f t="shared" si="11"/>
        <v>56</v>
      </c>
      <c r="H221" s="15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5" customFormat="1" ht="12" customHeight="1">
      <c r="A222" s="17" t="s">
        <v>412</v>
      </c>
      <c r="B222" s="17" t="s">
        <v>521</v>
      </c>
      <c r="C222" s="24">
        <v>1</v>
      </c>
      <c r="D222" s="25">
        <v>10</v>
      </c>
      <c r="E222" s="26">
        <f t="shared" si="9"/>
        <v>10</v>
      </c>
      <c r="F222" s="27">
        <f t="shared" si="10"/>
        <v>1.2</v>
      </c>
      <c r="G222" s="28">
        <f t="shared" si="11"/>
        <v>11.2</v>
      </c>
      <c r="H222" s="16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7" ht="12.75" customHeight="1">
      <c r="A223" s="17" t="s">
        <v>412</v>
      </c>
      <c r="B223" s="17" t="s">
        <v>522</v>
      </c>
      <c r="C223" s="24">
        <v>1</v>
      </c>
      <c r="D223" s="25">
        <v>10</v>
      </c>
      <c r="E223" s="26">
        <f t="shared" si="9"/>
        <v>10</v>
      </c>
      <c r="F223" s="27">
        <f t="shared" si="10"/>
        <v>1.2</v>
      </c>
      <c r="G223" s="28">
        <f t="shared" si="11"/>
        <v>11.2</v>
      </c>
    </row>
    <row r="224" spans="1:22" s="5" customFormat="1" ht="12.75" customHeight="1">
      <c r="A224" s="17" t="s">
        <v>412</v>
      </c>
      <c r="B224" s="30" t="s">
        <v>527</v>
      </c>
      <c r="C224" s="24">
        <v>1</v>
      </c>
      <c r="D224" s="25">
        <v>10</v>
      </c>
      <c r="E224" s="26">
        <f t="shared" si="9"/>
        <v>10</v>
      </c>
      <c r="F224" s="27">
        <f t="shared" si="10"/>
        <v>1.2</v>
      </c>
      <c r="G224" s="28">
        <f t="shared" si="11"/>
        <v>11.2</v>
      </c>
      <c r="H224" s="16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s="5" customFormat="1" ht="12.75" customHeight="1">
      <c r="A225" s="17" t="s">
        <v>412</v>
      </c>
      <c r="B225" s="17" t="s">
        <v>520</v>
      </c>
      <c r="C225" s="24">
        <v>1</v>
      </c>
      <c r="D225" s="25">
        <v>10</v>
      </c>
      <c r="E225" s="26">
        <f t="shared" si="9"/>
        <v>10</v>
      </c>
      <c r="F225" s="27">
        <f t="shared" si="10"/>
        <v>1.2</v>
      </c>
      <c r="G225" s="28">
        <f t="shared" si="11"/>
        <v>11.2</v>
      </c>
      <c r="H225" s="16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s="5" customFormat="1" ht="12.75" customHeight="1">
      <c r="A226" s="17" t="s">
        <v>412</v>
      </c>
      <c r="B226" s="17" t="s">
        <v>523</v>
      </c>
      <c r="C226" s="24">
        <v>1</v>
      </c>
      <c r="D226" s="25">
        <v>10</v>
      </c>
      <c r="E226" s="26">
        <f t="shared" si="9"/>
        <v>10</v>
      </c>
      <c r="F226" s="27">
        <f t="shared" si="10"/>
        <v>1.2</v>
      </c>
      <c r="G226" s="28">
        <f t="shared" si="11"/>
        <v>11.2</v>
      </c>
      <c r="H226" s="16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s="5" customFormat="1" ht="12.75" customHeight="1">
      <c r="A227" s="36" t="s">
        <v>425</v>
      </c>
      <c r="B227" s="17" t="s">
        <v>519</v>
      </c>
      <c r="C227" s="24">
        <v>1</v>
      </c>
      <c r="D227" s="25">
        <v>10</v>
      </c>
      <c r="E227" s="26">
        <f t="shared" si="9"/>
        <v>10</v>
      </c>
      <c r="F227" s="27">
        <f t="shared" si="10"/>
        <v>1.2</v>
      </c>
      <c r="G227" s="28">
        <f t="shared" si="11"/>
        <v>11.2</v>
      </c>
      <c r="H227" s="16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s="5" customFormat="1" ht="12.75" customHeight="1">
      <c r="A228" s="36" t="s">
        <v>425</v>
      </c>
      <c r="B228" s="17" t="s">
        <v>521</v>
      </c>
      <c r="C228" s="24">
        <v>1</v>
      </c>
      <c r="D228" s="25">
        <v>10</v>
      </c>
      <c r="E228" s="26">
        <f t="shared" si="9"/>
        <v>10</v>
      </c>
      <c r="F228" s="27">
        <f t="shared" si="10"/>
        <v>1.2</v>
      </c>
      <c r="G228" s="28">
        <f t="shared" si="11"/>
        <v>11.2</v>
      </c>
      <c r="H228" s="16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s="5" customFormat="1" ht="12.75" customHeight="1">
      <c r="A229" s="36" t="s">
        <v>425</v>
      </c>
      <c r="B229" s="17" t="s">
        <v>522</v>
      </c>
      <c r="C229" s="24">
        <v>1</v>
      </c>
      <c r="D229" s="25">
        <v>10</v>
      </c>
      <c r="E229" s="26">
        <f t="shared" si="9"/>
        <v>10</v>
      </c>
      <c r="F229" s="27">
        <f t="shared" si="10"/>
        <v>1.2</v>
      </c>
      <c r="G229" s="28">
        <f t="shared" si="11"/>
        <v>11.2</v>
      </c>
      <c r="H229" s="16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s="5" customFormat="1" ht="12.75" customHeight="1">
      <c r="A230" s="36" t="s">
        <v>425</v>
      </c>
      <c r="B230" s="17" t="s">
        <v>524</v>
      </c>
      <c r="C230" s="24">
        <v>1</v>
      </c>
      <c r="D230" s="25">
        <v>10</v>
      </c>
      <c r="E230" s="26">
        <f t="shared" si="9"/>
        <v>10</v>
      </c>
      <c r="F230" s="27">
        <f t="shared" si="10"/>
        <v>1.2</v>
      </c>
      <c r="G230" s="28">
        <f t="shared" si="11"/>
        <v>11.2</v>
      </c>
      <c r="H230" s="16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s="5" customFormat="1" ht="12.75" customHeight="1">
      <c r="A231" s="36" t="s">
        <v>425</v>
      </c>
      <c r="B231" s="30" t="s">
        <v>527</v>
      </c>
      <c r="C231" s="24">
        <v>1</v>
      </c>
      <c r="D231" s="25">
        <v>10</v>
      </c>
      <c r="E231" s="26">
        <f t="shared" si="9"/>
        <v>10</v>
      </c>
      <c r="F231" s="27">
        <f t="shared" si="10"/>
        <v>1.2</v>
      </c>
      <c r="G231" s="28">
        <f t="shared" si="11"/>
        <v>11.2</v>
      </c>
      <c r="H231" s="16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s="5" customFormat="1" ht="12.75" customHeight="1">
      <c r="A232" s="17" t="s">
        <v>425</v>
      </c>
      <c r="B232" s="17" t="s">
        <v>429</v>
      </c>
      <c r="C232" s="24">
        <v>1</v>
      </c>
      <c r="D232" s="25">
        <v>74</v>
      </c>
      <c r="E232" s="26">
        <f t="shared" si="9"/>
        <v>74</v>
      </c>
      <c r="F232" s="27">
        <f t="shared" si="10"/>
        <v>8.879999999999999</v>
      </c>
      <c r="G232" s="28">
        <f t="shared" si="11"/>
        <v>82.88</v>
      </c>
      <c r="H232" s="16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s="5" customFormat="1" ht="12.75" customHeight="1">
      <c r="A233" s="17" t="s">
        <v>425</v>
      </c>
      <c r="B233" s="23" t="s">
        <v>426</v>
      </c>
      <c r="C233" s="24">
        <v>1</v>
      </c>
      <c r="D233" s="25">
        <v>186</v>
      </c>
      <c r="E233" s="26">
        <f t="shared" si="9"/>
        <v>186</v>
      </c>
      <c r="F233" s="27">
        <f t="shared" si="10"/>
        <v>22.32</v>
      </c>
      <c r="G233" s="28">
        <f t="shared" si="11"/>
        <v>208.32</v>
      </c>
      <c r="H233" s="16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s="5" customFormat="1" ht="12.75" customHeight="1">
      <c r="A234" s="17" t="s">
        <v>425</v>
      </c>
      <c r="B234" s="23" t="s">
        <v>427</v>
      </c>
      <c r="C234" s="24">
        <v>1</v>
      </c>
      <c r="D234" s="25">
        <v>186</v>
      </c>
      <c r="E234" s="26">
        <f t="shared" si="9"/>
        <v>186</v>
      </c>
      <c r="F234" s="27">
        <f t="shared" si="10"/>
        <v>22.32</v>
      </c>
      <c r="G234" s="28">
        <f t="shared" si="11"/>
        <v>208.32</v>
      </c>
      <c r="H234" s="16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s="5" customFormat="1" ht="12.75" customHeight="1">
      <c r="A235" s="23" t="s">
        <v>425</v>
      </c>
      <c r="B235" s="23" t="s">
        <v>438</v>
      </c>
      <c r="C235" s="33">
        <v>1</v>
      </c>
      <c r="D235" s="34">
        <v>15</v>
      </c>
      <c r="E235" s="35">
        <f t="shared" si="9"/>
        <v>15</v>
      </c>
      <c r="F235" s="27">
        <f t="shared" si="10"/>
        <v>1.7999999999999998</v>
      </c>
      <c r="G235" s="28">
        <f t="shared" si="11"/>
        <v>16.8</v>
      </c>
      <c r="H235" s="16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s="5" customFormat="1" ht="12.75" customHeight="1">
      <c r="A236" s="23" t="s">
        <v>425</v>
      </c>
      <c r="B236" s="23" t="s">
        <v>285</v>
      </c>
      <c r="C236" s="33">
        <v>1</v>
      </c>
      <c r="D236" s="34">
        <v>15</v>
      </c>
      <c r="E236" s="35">
        <f t="shared" si="9"/>
        <v>15</v>
      </c>
      <c r="F236" s="27">
        <f t="shared" si="10"/>
        <v>1.7999999999999998</v>
      </c>
      <c r="G236" s="28">
        <f t="shared" si="11"/>
        <v>16.8</v>
      </c>
      <c r="H236" s="16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s="5" customFormat="1" ht="12.75" customHeight="1">
      <c r="A237" s="23" t="s">
        <v>425</v>
      </c>
      <c r="B237" s="23" t="s">
        <v>179</v>
      </c>
      <c r="C237" s="33">
        <v>1</v>
      </c>
      <c r="D237" s="34">
        <v>25</v>
      </c>
      <c r="E237" s="35">
        <f t="shared" si="9"/>
        <v>25</v>
      </c>
      <c r="F237" s="27">
        <f t="shared" si="10"/>
        <v>3</v>
      </c>
      <c r="G237" s="28">
        <f t="shared" si="11"/>
        <v>28</v>
      </c>
      <c r="H237" s="16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s="5" customFormat="1" ht="12.75" customHeight="1">
      <c r="A238" s="46" t="s">
        <v>425</v>
      </c>
      <c r="B238" s="38" t="s">
        <v>60</v>
      </c>
      <c r="C238" s="39">
        <v>1</v>
      </c>
      <c r="D238" s="40">
        <v>80</v>
      </c>
      <c r="E238" s="26">
        <f t="shared" si="9"/>
        <v>80</v>
      </c>
      <c r="F238" s="27">
        <f t="shared" si="10"/>
        <v>9.6</v>
      </c>
      <c r="G238" s="28">
        <f t="shared" si="11"/>
        <v>89.6</v>
      </c>
      <c r="H238" s="16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s="5" customFormat="1" ht="12.75" customHeight="1">
      <c r="A239" s="46" t="s">
        <v>425</v>
      </c>
      <c r="B239" s="38" t="s">
        <v>542</v>
      </c>
      <c r="C239" s="39">
        <v>1</v>
      </c>
      <c r="D239" s="40">
        <v>60</v>
      </c>
      <c r="E239" s="26">
        <f t="shared" si="9"/>
        <v>60</v>
      </c>
      <c r="F239" s="27">
        <f t="shared" si="10"/>
        <v>7.199999999999999</v>
      </c>
      <c r="G239" s="28">
        <f t="shared" si="11"/>
        <v>67.2</v>
      </c>
      <c r="H239" s="16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7" ht="12.75" customHeight="1">
      <c r="A240" s="46" t="s">
        <v>425</v>
      </c>
      <c r="B240" s="38" t="s">
        <v>264</v>
      </c>
      <c r="C240" s="39">
        <v>1</v>
      </c>
      <c r="D240" s="40">
        <v>44</v>
      </c>
      <c r="E240" s="26">
        <f t="shared" si="9"/>
        <v>44</v>
      </c>
      <c r="F240" s="27">
        <f t="shared" si="10"/>
        <v>5.279999999999999</v>
      </c>
      <c r="G240" s="28">
        <f t="shared" si="11"/>
        <v>49.28</v>
      </c>
    </row>
    <row r="241" spans="1:22" s="5" customFormat="1" ht="12.75" customHeight="1">
      <c r="A241" s="17" t="s">
        <v>344</v>
      </c>
      <c r="B241" s="17" t="s">
        <v>346</v>
      </c>
      <c r="C241" s="24">
        <v>1</v>
      </c>
      <c r="D241" s="25">
        <v>25</v>
      </c>
      <c r="E241" s="26">
        <f t="shared" si="9"/>
        <v>25</v>
      </c>
      <c r="F241" s="27">
        <f t="shared" si="10"/>
        <v>3</v>
      </c>
      <c r="G241" s="28">
        <f t="shared" si="11"/>
        <v>28</v>
      </c>
      <c r="H241" s="16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s="5" customFormat="1" ht="12.75" customHeight="1">
      <c r="A242" s="17" t="s">
        <v>344</v>
      </c>
      <c r="B242" s="23" t="s">
        <v>201</v>
      </c>
      <c r="C242" s="24">
        <v>1</v>
      </c>
      <c r="D242" s="25">
        <v>55</v>
      </c>
      <c r="E242" s="26">
        <f t="shared" si="9"/>
        <v>55</v>
      </c>
      <c r="F242" s="27">
        <f t="shared" si="10"/>
        <v>6.6</v>
      </c>
      <c r="G242" s="28">
        <f t="shared" si="11"/>
        <v>61.6</v>
      </c>
      <c r="H242" s="16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s="5" customFormat="1" ht="12.75" customHeight="1">
      <c r="A243" s="17" t="s">
        <v>344</v>
      </c>
      <c r="B243" s="23" t="s">
        <v>345</v>
      </c>
      <c r="C243" s="24">
        <v>1</v>
      </c>
      <c r="D243" s="25">
        <v>74</v>
      </c>
      <c r="E243" s="26">
        <f t="shared" si="9"/>
        <v>74</v>
      </c>
      <c r="F243" s="27">
        <f t="shared" si="10"/>
        <v>8.879999999999999</v>
      </c>
      <c r="G243" s="28">
        <f t="shared" si="11"/>
        <v>82.88</v>
      </c>
      <c r="H243" s="16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s="3" customFormat="1" ht="12.75" customHeight="1">
      <c r="A244" s="36" t="s">
        <v>560</v>
      </c>
      <c r="B244" s="17" t="s">
        <v>519</v>
      </c>
      <c r="C244" s="24">
        <v>1</v>
      </c>
      <c r="D244" s="25">
        <v>10</v>
      </c>
      <c r="E244" s="26">
        <f t="shared" si="9"/>
        <v>10</v>
      </c>
      <c r="F244" s="37">
        <f t="shared" si="10"/>
        <v>1.2</v>
      </c>
      <c r="G244" s="28">
        <f t="shared" si="11"/>
        <v>11.2</v>
      </c>
      <c r="H244" s="15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3" customFormat="1" ht="12.75" customHeight="1">
      <c r="A245" s="36" t="s">
        <v>560</v>
      </c>
      <c r="B245" s="23" t="s">
        <v>524</v>
      </c>
      <c r="C245" s="24">
        <v>1</v>
      </c>
      <c r="D245" s="25">
        <v>10</v>
      </c>
      <c r="E245" s="26">
        <f t="shared" si="9"/>
        <v>10</v>
      </c>
      <c r="F245" s="37">
        <f t="shared" si="10"/>
        <v>1.2</v>
      </c>
      <c r="G245" s="28">
        <f t="shared" si="11"/>
        <v>11.2</v>
      </c>
      <c r="H245" s="15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9" customFormat="1" ht="12.75" customHeight="1">
      <c r="A246" s="36" t="s">
        <v>560</v>
      </c>
      <c r="B246" s="17" t="s">
        <v>520</v>
      </c>
      <c r="C246" s="24">
        <v>1</v>
      </c>
      <c r="D246" s="25">
        <v>10</v>
      </c>
      <c r="E246" s="26">
        <f t="shared" si="9"/>
        <v>10</v>
      </c>
      <c r="F246" s="37">
        <f t="shared" si="10"/>
        <v>1.2</v>
      </c>
      <c r="G246" s="28">
        <f t="shared" si="11"/>
        <v>11.2</v>
      </c>
      <c r="H246" s="15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9" customFormat="1" ht="12.75" customHeight="1">
      <c r="A247" s="36" t="s">
        <v>560</v>
      </c>
      <c r="B247" s="17" t="s">
        <v>521</v>
      </c>
      <c r="C247" s="24">
        <v>1</v>
      </c>
      <c r="D247" s="25">
        <v>10</v>
      </c>
      <c r="E247" s="26">
        <f t="shared" si="9"/>
        <v>10</v>
      </c>
      <c r="F247" s="17"/>
      <c r="G247" s="28">
        <f t="shared" si="11"/>
        <v>10</v>
      </c>
      <c r="H247" s="15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5" customFormat="1" ht="12.75" customHeight="1">
      <c r="A248" s="17" t="s">
        <v>216</v>
      </c>
      <c r="B248" s="17" t="s">
        <v>221</v>
      </c>
      <c r="C248" s="24">
        <v>1</v>
      </c>
      <c r="D248" s="25">
        <v>177</v>
      </c>
      <c r="E248" s="26">
        <f t="shared" si="9"/>
        <v>177</v>
      </c>
      <c r="F248" s="27">
        <f aca="true" t="shared" si="12" ref="F248:F311">E248*0.12</f>
        <v>21.24</v>
      </c>
      <c r="G248" s="28">
        <f t="shared" si="11"/>
        <v>198.24</v>
      </c>
      <c r="H248" s="16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s="5" customFormat="1" ht="12.75" customHeight="1">
      <c r="A249" s="17" t="s">
        <v>216</v>
      </c>
      <c r="B249" s="23" t="s">
        <v>219</v>
      </c>
      <c r="C249" s="24">
        <v>1</v>
      </c>
      <c r="D249" s="25">
        <v>135</v>
      </c>
      <c r="E249" s="26">
        <f t="shared" si="9"/>
        <v>135</v>
      </c>
      <c r="F249" s="27">
        <f t="shared" si="12"/>
        <v>16.2</v>
      </c>
      <c r="G249" s="28">
        <f t="shared" si="11"/>
        <v>151.2</v>
      </c>
      <c r="H249" s="16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7" ht="12.75" customHeight="1">
      <c r="A250" s="17" t="s">
        <v>216</v>
      </c>
      <c r="B250" s="23" t="s">
        <v>220</v>
      </c>
      <c r="C250" s="24">
        <v>1</v>
      </c>
      <c r="D250" s="25">
        <v>177</v>
      </c>
      <c r="E250" s="26">
        <f t="shared" si="9"/>
        <v>177</v>
      </c>
      <c r="F250" s="27">
        <f t="shared" si="12"/>
        <v>21.24</v>
      </c>
      <c r="G250" s="28">
        <f t="shared" si="11"/>
        <v>198.24</v>
      </c>
    </row>
    <row r="251" spans="1:22" s="5" customFormat="1" ht="12.75" customHeight="1">
      <c r="A251" s="17" t="s">
        <v>216</v>
      </c>
      <c r="B251" s="23" t="s">
        <v>217</v>
      </c>
      <c r="C251" s="24">
        <v>1</v>
      </c>
      <c r="D251" s="25">
        <v>88</v>
      </c>
      <c r="E251" s="26">
        <f t="shared" si="9"/>
        <v>88</v>
      </c>
      <c r="F251" s="27">
        <f t="shared" si="12"/>
        <v>10.559999999999999</v>
      </c>
      <c r="G251" s="28">
        <f t="shared" si="11"/>
        <v>98.56</v>
      </c>
      <c r="H251" s="16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s="9" customFormat="1" ht="12.75" customHeight="1">
      <c r="A252" s="17" t="s">
        <v>216</v>
      </c>
      <c r="B252" s="23" t="s">
        <v>218</v>
      </c>
      <c r="C252" s="24">
        <v>1</v>
      </c>
      <c r="D252" s="25">
        <v>88</v>
      </c>
      <c r="E252" s="26">
        <f t="shared" si="9"/>
        <v>88</v>
      </c>
      <c r="F252" s="27">
        <f t="shared" si="12"/>
        <v>10.559999999999999</v>
      </c>
      <c r="G252" s="28">
        <f t="shared" si="11"/>
        <v>98.56</v>
      </c>
      <c r="H252" s="15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5" customFormat="1" ht="12.75" customHeight="1">
      <c r="A253" s="17" t="s">
        <v>216</v>
      </c>
      <c r="B253" s="17" t="s">
        <v>37</v>
      </c>
      <c r="C253" s="24">
        <v>1</v>
      </c>
      <c r="D253" s="25">
        <v>10</v>
      </c>
      <c r="E253" s="26">
        <f t="shared" si="9"/>
        <v>10</v>
      </c>
      <c r="F253" s="27">
        <f t="shared" si="12"/>
        <v>1.2</v>
      </c>
      <c r="G253" s="28">
        <f t="shared" si="11"/>
        <v>11.2</v>
      </c>
      <c r="H253" s="16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s="5" customFormat="1" ht="12.75" customHeight="1">
      <c r="A254" s="17" t="s">
        <v>216</v>
      </c>
      <c r="B254" s="17" t="s">
        <v>38</v>
      </c>
      <c r="C254" s="24">
        <v>1</v>
      </c>
      <c r="D254" s="25">
        <v>10</v>
      </c>
      <c r="E254" s="26">
        <f t="shared" si="9"/>
        <v>10</v>
      </c>
      <c r="F254" s="27">
        <f t="shared" si="12"/>
        <v>1.2</v>
      </c>
      <c r="G254" s="28">
        <f t="shared" si="11"/>
        <v>11.2</v>
      </c>
      <c r="H254" s="16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7" ht="12.75" customHeight="1">
      <c r="A255" s="23" t="s">
        <v>216</v>
      </c>
      <c r="B255" s="23" t="s">
        <v>191</v>
      </c>
      <c r="C255" s="33">
        <v>1</v>
      </c>
      <c r="D255" s="34">
        <v>245</v>
      </c>
      <c r="E255" s="35">
        <f t="shared" si="9"/>
        <v>245</v>
      </c>
      <c r="F255" s="27">
        <f t="shared" si="12"/>
        <v>29.4</v>
      </c>
      <c r="G255" s="28">
        <f t="shared" si="11"/>
        <v>274.4</v>
      </c>
    </row>
    <row r="256" spans="1:22" s="5" customFormat="1" ht="12.75" customHeight="1">
      <c r="A256" s="17" t="s">
        <v>405</v>
      </c>
      <c r="B256" s="51" t="s">
        <v>45</v>
      </c>
      <c r="C256" s="52">
        <v>1</v>
      </c>
      <c r="D256" s="53">
        <v>37.5</v>
      </c>
      <c r="E256" s="26">
        <f t="shared" si="9"/>
        <v>37.5</v>
      </c>
      <c r="F256" s="27">
        <f t="shared" si="12"/>
        <v>4.5</v>
      </c>
      <c r="G256" s="28">
        <f t="shared" si="11"/>
        <v>42</v>
      </c>
      <c r="H256" s="16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s="5" customFormat="1" ht="12.75" customHeight="1">
      <c r="A257" s="17" t="s">
        <v>405</v>
      </c>
      <c r="B257" s="51" t="s">
        <v>403</v>
      </c>
      <c r="C257" s="52">
        <v>1</v>
      </c>
      <c r="D257" s="53">
        <v>37.5</v>
      </c>
      <c r="E257" s="26">
        <f t="shared" si="9"/>
        <v>37.5</v>
      </c>
      <c r="F257" s="27">
        <f t="shared" si="12"/>
        <v>4.5</v>
      </c>
      <c r="G257" s="28">
        <f t="shared" si="11"/>
        <v>42</v>
      </c>
      <c r="H257" s="16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s="5" customFormat="1" ht="12.75" customHeight="1">
      <c r="A258" s="17" t="s">
        <v>405</v>
      </c>
      <c r="B258" s="51" t="s">
        <v>147</v>
      </c>
      <c r="C258" s="52">
        <v>1</v>
      </c>
      <c r="D258" s="53">
        <v>45</v>
      </c>
      <c r="E258" s="26">
        <f aca="true" t="shared" si="13" ref="E258:E321">C258*D258</f>
        <v>45</v>
      </c>
      <c r="F258" s="27">
        <f t="shared" si="12"/>
        <v>5.3999999999999995</v>
      </c>
      <c r="G258" s="28">
        <f aca="true" t="shared" si="14" ref="G258:G321">F258+E258</f>
        <v>50.4</v>
      </c>
      <c r="H258" s="16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s="5" customFormat="1" ht="12.75" customHeight="1">
      <c r="A259" s="17" t="s">
        <v>405</v>
      </c>
      <c r="B259" s="51" t="s">
        <v>401</v>
      </c>
      <c r="C259" s="52">
        <v>1</v>
      </c>
      <c r="D259" s="53">
        <v>275</v>
      </c>
      <c r="E259" s="26">
        <f t="shared" si="13"/>
        <v>275</v>
      </c>
      <c r="F259" s="27">
        <f t="shared" si="12"/>
        <v>33</v>
      </c>
      <c r="G259" s="28">
        <f t="shared" si="14"/>
        <v>308</v>
      </c>
      <c r="H259" s="16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s="5" customFormat="1" ht="12.75" customHeight="1">
      <c r="A260" s="17" t="s">
        <v>405</v>
      </c>
      <c r="B260" s="51" t="s">
        <v>402</v>
      </c>
      <c r="C260" s="52">
        <v>1</v>
      </c>
      <c r="D260" s="53">
        <v>180</v>
      </c>
      <c r="E260" s="26">
        <f t="shared" si="13"/>
        <v>180</v>
      </c>
      <c r="F260" s="27">
        <f t="shared" si="12"/>
        <v>21.599999999999998</v>
      </c>
      <c r="G260" s="28">
        <f t="shared" si="14"/>
        <v>201.6</v>
      </c>
      <c r="H260" s="16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7" ht="12.75" customHeight="1">
      <c r="A261" s="17" t="s">
        <v>405</v>
      </c>
      <c r="B261" s="51" t="s">
        <v>175</v>
      </c>
      <c r="C261" s="52">
        <v>1</v>
      </c>
      <c r="D261" s="53">
        <v>75</v>
      </c>
      <c r="E261" s="26">
        <f t="shared" si="13"/>
        <v>75</v>
      </c>
      <c r="F261" s="27">
        <f t="shared" si="12"/>
        <v>9</v>
      </c>
      <c r="G261" s="28">
        <f t="shared" si="14"/>
        <v>84</v>
      </c>
    </row>
    <row r="262" spans="1:7" ht="12.75" customHeight="1">
      <c r="A262" s="17" t="s">
        <v>405</v>
      </c>
      <c r="B262" s="51" t="s">
        <v>52</v>
      </c>
      <c r="C262" s="52">
        <v>1</v>
      </c>
      <c r="D262" s="53">
        <v>85</v>
      </c>
      <c r="E262" s="26">
        <f t="shared" si="13"/>
        <v>85</v>
      </c>
      <c r="F262" s="27">
        <f t="shared" si="12"/>
        <v>10.2</v>
      </c>
      <c r="G262" s="28">
        <f t="shared" si="14"/>
        <v>95.2</v>
      </c>
    </row>
    <row r="263" spans="1:22" s="5" customFormat="1" ht="12.75" customHeight="1">
      <c r="A263" s="17" t="s">
        <v>405</v>
      </c>
      <c r="B263" s="51" t="s">
        <v>404</v>
      </c>
      <c r="C263" s="52">
        <v>1</v>
      </c>
      <c r="D263" s="53">
        <v>90</v>
      </c>
      <c r="E263" s="26">
        <f t="shared" si="13"/>
        <v>90</v>
      </c>
      <c r="F263" s="27">
        <f t="shared" si="12"/>
        <v>10.799999999999999</v>
      </c>
      <c r="G263" s="28">
        <f t="shared" si="14"/>
        <v>100.8</v>
      </c>
      <c r="H263" s="16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s="2" customFormat="1" ht="12.75" customHeight="1">
      <c r="A264" s="29" t="s">
        <v>311</v>
      </c>
      <c r="B264" s="30" t="s">
        <v>533</v>
      </c>
      <c r="C264" s="24">
        <v>1</v>
      </c>
      <c r="D264" s="32">
        <v>13</v>
      </c>
      <c r="E264" s="26">
        <f t="shared" si="13"/>
        <v>13</v>
      </c>
      <c r="F264" s="27">
        <f t="shared" si="12"/>
        <v>1.56</v>
      </c>
      <c r="G264" s="28">
        <f t="shared" si="14"/>
        <v>14.56</v>
      </c>
      <c r="H264" s="92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</row>
    <row r="265" spans="1:22" s="2" customFormat="1" ht="12.75" customHeight="1">
      <c r="A265" s="17" t="s">
        <v>311</v>
      </c>
      <c r="B265" s="17" t="s">
        <v>326</v>
      </c>
      <c r="C265" s="24">
        <v>1</v>
      </c>
      <c r="D265" s="25">
        <v>19</v>
      </c>
      <c r="E265" s="26">
        <f t="shared" si="13"/>
        <v>19</v>
      </c>
      <c r="F265" s="27">
        <f t="shared" si="12"/>
        <v>2.28</v>
      </c>
      <c r="G265" s="28">
        <f t="shared" si="14"/>
        <v>21.28</v>
      </c>
      <c r="H265" s="92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</row>
    <row r="266" spans="1:22" s="9" customFormat="1" ht="12.75" customHeight="1">
      <c r="A266" s="17" t="s">
        <v>311</v>
      </c>
      <c r="B266" s="17" t="s">
        <v>327</v>
      </c>
      <c r="C266" s="24">
        <v>1</v>
      </c>
      <c r="D266" s="25">
        <v>19</v>
      </c>
      <c r="E266" s="26">
        <f t="shared" si="13"/>
        <v>19</v>
      </c>
      <c r="F266" s="27">
        <f t="shared" si="12"/>
        <v>2.28</v>
      </c>
      <c r="G266" s="28">
        <f t="shared" si="14"/>
        <v>21.28</v>
      </c>
      <c r="H266" s="15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9" customFormat="1" ht="12.75" customHeight="1">
      <c r="A267" s="17" t="s">
        <v>311</v>
      </c>
      <c r="B267" s="17" t="s">
        <v>80</v>
      </c>
      <c r="C267" s="24">
        <v>1</v>
      </c>
      <c r="D267" s="25">
        <v>15</v>
      </c>
      <c r="E267" s="26">
        <f t="shared" si="13"/>
        <v>15</v>
      </c>
      <c r="F267" s="27">
        <f t="shared" si="12"/>
        <v>1.7999999999999998</v>
      </c>
      <c r="G267" s="28">
        <f t="shared" si="14"/>
        <v>16.8</v>
      </c>
      <c r="H267" s="15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9" customFormat="1" ht="12.75" customHeight="1">
      <c r="A268" s="17" t="s">
        <v>311</v>
      </c>
      <c r="B268" s="17" t="s">
        <v>393</v>
      </c>
      <c r="C268" s="24">
        <v>1</v>
      </c>
      <c r="D268" s="25">
        <v>15</v>
      </c>
      <c r="E268" s="26">
        <f t="shared" si="13"/>
        <v>15</v>
      </c>
      <c r="F268" s="27">
        <f t="shared" si="12"/>
        <v>1.7999999999999998</v>
      </c>
      <c r="G268" s="28">
        <f t="shared" si="14"/>
        <v>16.8</v>
      </c>
      <c r="H268" s="15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9" customFormat="1" ht="12.75" customHeight="1">
      <c r="A269" s="17" t="s">
        <v>311</v>
      </c>
      <c r="B269" s="17" t="s">
        <v>435</v>
      </c>
      <c r="C269" s="24">
        <v>1</v>
      </c>
      <c r="D269" s="25">
        <v>15</v>
      </c>
      <c r="E269" s="26">
        <f t="shared" si="13"/>
        <v>15</v>
      </c>
      <c r="F269" s="27">
        <f t="shared" si="12"/>
        <v>1.7999999999999998</v>
      </c>
      <c r="G269" s="28">
        <f t="shared" si="14"/>
        <v>16.8</v>
      </c>
      <c r="H269" s="15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9" customFormat="1" ht="12.75" customHeight="1">
      <c r="A270" s="17" t="s">
        <v>311</v>
      </c>
      <c r="B270" s="17" t="s">
        <v>434</v>
      </c>
      <c r="C270" s="24">
        <v>1</v>
      </c>
      <c r="D270" s="25">
        <v>15</v>
      </c>
      <c r="E270" s="26">
        <f t="shared" si="13"/>
        <v>15</v>
      </c>
      <c r="F270" s="27">
        <f t="shared" si="12"/>
        <v>1.7999999999999998</v>
      </c>
      <c r="G270" s="28">
        <f t="shared" si="14"/>
        <v>16.8</v>
      </c>
      <c r="H270" s="15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9" customFormat="1" ht="12.75" customHeight="1">
      <c r="A271" s="17" t="s">
        <v>311</v>
      </c>
      <c r="B271" s="23" t="s">
        <v>329</v>
      </c>
      <c r="C271" s="24">
        <v>1</v>
      </c>
      <c r="D271" s="25">
        <v>19</v>
      </c>
      <c r="E271" s="26">
        <f t="shared" si="13"/>
        <v>19</v>
      </c>
      <c r="F271" s="27">
        <f t="shared" si="12"/>
        <v>2.28</v>
      </c>
      <c r="G271" s="28">
        <f t="shared" si="14"/>
        <v>21.28</v>
      </c>
      <c r="H271" s="15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5" customFormat="1" ht="12.75" customHeight="1">
      <c r="A272" s="17" t="s">
        <v>311</v>
      </c>
      <c r="B272" s="23" t="s">
        <v>317</v>
      </c>
      <c r="C272" s="24">
        <v>1</v>
      </c>
      <c r="D272" s="25">
        <v>13</v>
      </c>
      <c r="E272" s="26">
        <f t="shared" si="13"/>
        <v>13</v>
      </c>
      <c r="F272" s="27">
        <f t="shared" si="12"/>
        <v>1.56</v>
      </c>
      <c r="G272" s="28">
        <f t="shared" si="14"/>
        <v>14.56</v>
      </c>
      <c r="H272" s="16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s="5" customFormat="1" ht="12.75" customHeight="1">
      <c r="A273" s="17" t="s">
        <v>311</v>
      </c>
      <c r="B273" s="23" t="s">
        <v>320</v>
      </c>
      <c r="C273" s="24">
        <v>1</v>
      </c>
      <c r="D273" s="25">
        <v>49</v>
      </c>
      <c r="E273" s="26">
        <f t="shared" si="13"/>
        <v>49</v>
      </c>
      <c r="F273" s="27">
        <f t="shared" si="12"/>
        <v>5.88</v>
      </c>
      <c r="G273" s="28">
        <f t="shared" si="14"/>
        <v>54.88</v>
      </c>
      <c r="H273" s="16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s="5" customFormat="1" ht="12.75" customHeight="1">
      <c r="A274" s="17" t="s">
        <v>311</v>
      </c>
      <c r="B274" s="23" t="s">
        <v>319</v>
      </c>
      <c r="C274" s="24">
        <v>1</v>
      </c>
      <c r="D274" s="25">
        <v>100</v>
      </c>
      <c r="E274" s="26">
        <f t="shared" si="13"/>
        <v>100</v>
      </c>
      <c r="F274" s="27">
        <f t="shared" si="12"/>
        <v>12</v>
      </c>
      <c r="G274" s="28">
        <f t="shared" si="14"/>
        <v>112</v>
      </c>
      <c r="H274" s="16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s="5" customFormat="1" ht="12.75" customHeight="1">
      <c r="A275" s="17" t="s">
        <v>311</v>
      </c>
      <c r="B275" s="23" t="s">
        <v>340</v>
      </c>
      <c r="C275" s="24">
        <v>2</v>
      </c>
      <c r="D275" s="25">
        <v>35</v>
      </c>
      <c r="E275" s="26">
        <f t="shared" si="13"/>
        <v>70</v>
      </c>
      <c r="F275" s="27">
        <f t="shared" si="12"/>
        <v>8.4</v>
      </c>
      <c r="G275" s="28">
        <f t="shared" si="14"/>
        <v>78.4</v>
      </c>
      <c r="H275" s="16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s="5" customFormat="1" ht="12.75" customHeight="1">
      <c r="A276" s="17" t="s">
        <v>311</v>
      </c>
      <c r="B276" s="23" t="s">
        <v>437</v>
      </c>
      <c r="C276" s="24">
        <v>1</v>
      </c>
      <c r="D276" s="25">
        <v>38</v>
      </c>
      <c r="E276" s="26">
        <f t="shared" si="13"/>
        <v>38</v>
      </c>
      <c r="F276" s="27">
        <f t="shared" si="12"/>
        <v>4.56</v>
      </c>
      <c r="G276" s="28">
        <f t="shared" si="14"/>
        <v>42.56</v>
      </c>
      <c r="H276" s="16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s="3" customFormat="1" ht="12.75" customHeight="1">
      <c r="A277" s="17" t="s">
        <v>311</v>
      </c>
      <c r="B277" s="23" t="s">
        <v>314</v>
      </c>
      <c r="C277" s="24">
        <v>2</v>
      </c>
      <c r="D277" s="25">
        <v>10</v>
      </c>
      <c r="E277" s="26">
        <f t="shared" si="13"/>
        <v>20</v>
      </c>
      <c r="F277" s="27">
        <f t="shared" si="12"/>
        <v>2.4</v>
      </c>
      <c r="G277" s="28">
        <f t="shared" si="14"/>
        <v>22.4</v>
      </c>
      <c r="H277" s="15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7" ht="12.75" customHeight="1">
      <c r="A278" s="17" t="s">
        <v>311</v>
      </c>
      <c r="B278" s="23" t="s">
        <v>316</v>
      </c>
      <c r="C278" s="24">
        <v>2</v>
      </c>
      <c r="D278" s="25">
        <v>10</v>
      </c>
      <c r="E278" s="26">
        <f t="shared" si="13"/>
        <v>20</v>
      </c>
      <c r="F278" s="27">
        <f t="shared" si="12"/>
        <v>2.4</v>
      </c>
      <c r="G278" s="28">
        <f t="shared" si="14"/>
        <v>22.4</v>
      </c>
    </row>
    <row r="279" spans="1:7" ht="12.75" customHeight="1">
      <c r="A279" s="17" t="s">
        <v>311</v>
      </c>
      <c r="B279" s="23" t="s">
        <v>315</v>
      </c>
      <c r="C279" s="24">
        <v>2</v>
      </c>
      <c r="D279" s="25">
        <v>10</v>
      </c>
      <c r="E279" s="26">
        <f t="shared" si="13"/>
        <v>20</v>
      </c>
      <c r="F279" s="27">
        <f t="shared" si="12"/>
        <v>2.4</v>
      </c>
      <c r="G279" s="28">
        <f t="shared" si="14"/>
        <v>22.4</v>
      </c>
    </row>
    <row r="280" spans="1:7" ht="12.75" customHeight="1">
      <c r="A280" s="17" t="s">
        <v>311</v>
      </c>
      <c r="B280" s="23" t="s">
        <v>321</v>
      </c>
      <c r="C280" s="24">
        <v>1</v>
      </c>
      <c r="D280" s="25">
        <v>41</v>
      </c>
      <c r="E280" s="26">
        <f t="shared" si="13"/>
        <v>41</v>
      </c>
      <c r="F280" s="27">
        <f t="shared" si="12"/>
        <v>4.92</v>
      </c>
      <c r="G280" s="28">
        <f t="shared" si="14"/>
        <v>45.92</v>
      </c>
    </row>
    <row r="281" spans="1:7" ht="12.75" customHeight="1">
      <c r="A281" s="17" t="s">
        <v>311</v>
      </c>
      <c r="B281" s="23" t="s">
        <v>350</v>
      </c>
      <c r="C281" s="24">
        <v>1</v>
      </c>
      <c r="D281" s="25">
        <v>120</v>
      </c>
      <c r="E281" s="26">
        <f t="shared" si="13"/>
        <v>120</v>
      </c>
      <c r="F281" s="27">
        <f t="shared" si="12"/>
        <v>14.399999999999999</v>
      </c>
      <c r="G281" s="28">
        <f t="shared" si="14"/>
        <v>134.4</v>
      </c>
    </row>
    <row r="282" spans="1:22" s="5" customFormat="1" ht="12.75" customHeight="1">
      <c r="A282" s="17" t="s">
        <v>311</v>
      </c>
      <c r="B282" s="23" t="s">
        <v>323</v>
      </c>
      <c r="C282" s="24">
        <v>1</v>
      </c>
      <c r="D282" s="25">
        <v>35</v>
      </c>
      <c r="E282" s="26">
        <f t="shared" si="13"/>
        <v>35</v>
      </c>
      <c r="F282" s="27">
        <f t="shared" si="12"/>
        <v>4.2</v>
      </c>
      <c r="G282" s="28">
        <f t="shared" si="14"/>
        <v>39.2</v>
      </c>
      <c r="H282" s="16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s="5" customFormat="1" ht="12.75" customHeight="1">
      <c r="A283" s="17" t="s">
        <v>311</v>
      </c>
      <c r="B283" s="17" t="s">
        <v>338</v>
      </c>
      <c r="C283" s="24">
        <v>0.5</v>
      </c>
      <c r="D283" s="25">
        <v>495</v>
      </c>
      <c r="E283" s="26">
        <f t="shared" si="13"/>
        <v>247.5</v>
      </c>
      <c r="F283" s="27">
        <f t="shared" si="12"/>
        <v>29.7</v>
      </c>
      <c r="G283" s="28">
        <f t="shared" si="14"/>
        <v>277.2</v>
      </c>
      <c r="H283" s="16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s="5" customFormat="1" ht="12.75" customHeight="1">
      <c r="A284" s="17" t="s">
        <v>311</v>
      </c>
      <c r="B284" s="23" t="s">
        <v>325</v>
      </c>
      <c r="C284" s="24">
        <v>1</v>
      </c>
      <c r="D284" s="25">
        <v>345</v>
      </c>
      <c r="E284" s="26">
        <f t="shared" si="13"/>
        <v>345</v>
      </c>
      <c r="F284" s="27">
        <f t="shared" si="12"/>
        <v>41.4</v>
      </c>
      <c r="G284" s="28">
        <f t="shared" si="14"/>
        <v>386.4</v>
      </c>
      <c r="H284" s="16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s="5" customFormat="1" ht="12.75" customHeight="1">
      <c r="A285" s="17" t="s">
        <v>311</v>
      </c>
      <c r="B285" s="23" t="s">
        <v>322</v>
      </c>
      <c r="C285" s="24">
        <v>2</v>
      </c>
      <c r="D285" s="25">
        <v>50</v>
      </c>
      <c r="E285" s="26">
        <f t="shared" si="13"/>
        <v>100</v>
      </c>
      <c r="F285" s="27">
        <f t="shared" si="12"/>
        <v>12</v>
      </c>
      <c r="G285" s="28">
        <f t="shared" si="14"/>
        <v>112</v>
      </c>
      <c r="H285" s="16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s="5" customFormat="1" ht="12.75" customHeight="1">
      <c r="A286" s="17" t="s">
        <v>311</v>
      </c>
      <c r="B286" s="23" t="s">
        <v>337</v>
      </c>
      <c r="C286" s="24">
        <v>1</v>
      </c>
      <c r="D286" s="25">
        <v>40</v>
      </c>
      <c r="E286" s="26">
        <f t="shared" si="13"/>
        <v>40</v>
      </c>
      <c r="F286" s="27">
        <f t="shared" si="12"/>
        <v>4.8</v>
      </c>
      <c r="G286" s="28">
        <f t="shared" si="14"/>
        <v>44.8</v>
      </c>
      <c r="H286" s="16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s="5" customFormat="1" ht="12.75" customHeight="1">
      <c r="A287" s="17" t="s">
        <v>311</v>
      </c>
      <c r="B287" s="17" t="s">
        <v>8</v>
      </c>
      <c r="C287" s="24">
        <v>2</v>
      </c>
      <c r="D287" s="25">
        <v>13</v>
      </c>
      <c r="E287" s="26">
        <f t="shared" si="13"/>
        <v>26</v>
      </c>
      <c r="F287" s="27">
        <f t="shared" si="12"/>
        <v>3.12</v>
      </c>
      <c r="G287" s="28">
        <f t="shared" si="14"/>
        <v>29.12</v>
      </c>
      <c r="H287" s="16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s="3" customFormat="1" ht="13.5" customHeight="1">
      <c r="A288" s="17" t="s">
        <v>311</v>
      </c>
      <c r="B288" s="23" t="s">
        <v>436</v>
      </c>
      <c r="C288" s="24">
        <v>1</v>
      </c>
      <c r="D288" s="25">
        <v>40</v>
      </c>
      <c r="E288" s="26">
        <f t="shared" si="13"/>
        <v>40</v>
      </c>
      <c r="F288" s="27">
        <f t="shared" si="12"/>
        <v>4.8</v>
      </c>
      <c r="G288" s="28">
        <f t="shared" si="14"/>
        <v>44.8</v>
      </c>
      <c r="H288" s="15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" customFormat="1" ht="12.75" customHeight="1">
      <c r="A289" s="17" t="s">
        <v>311</v>
      </c>
      <c r="B289" s="23" t="s">
        <v>312</v>
      </c>
      <c r="C289" s="24">
        <v>2</v>
      </c>
      <c r="D289" s="25">
        <v>50</v>
      </c>
      <c r="E289" s="26">
        <f t="shared" si="13"/>
        <v>100</v>
      </c>
      <c r="F289" s="27">
        <f t="shared" si="12"/>
        <v>12</v>
      </c>
      <c r="G289" s="28">
        <f t="shared" si="14"/>
        <v>112</v>
      </c>
      <c r="H289" s="92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</row>
    <row r="290" spans="1:22" s="2" customFormat="1" ht="12.75" customHeight="1">
      <c r="A290" s="23" t="s">
        <v>311</v>
      </c>
      <c r="B290" s="23" t="s">
        <v>352</v>
      </c>
      <c r="C290" s="33">
        <v>1</v>
      </c>
      <c r="D290" s="34">
        <v>36</v>
      </c>
      <c r="E290" s="35">
        <f t="shared" si="13"/>
        <v>36</v>
      </c>
      <c r="F290" s="27">
        <f t="shared" si="12"/>
        <v>4.32</v>
      </c>
      <c r="G290" s="28">
        <f t="shared" si="14"/>
        <v>40.32</v>
      </c>
      <c r="H290" s="92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</row>
    <row r="291" spans="1:22" s="2" customFormat="1" ht="12.75" customHeight="1">
      <c r="A291" s="23" t="s">
        <v>311</v>
      </c>
      <c r="B291" s="23" t="s">
        <v>130</v>
      </c>
      <c r="C291" s="33">
        <v>1</v>
      </c>
      <c r="D291" s="34">
        <v>15</v>
      </c>
      <c r="E291" s="35">
        <f t="shared" si="13"/>
        <v>15</v>
      </c>
      <c r="F291" s="27">
        <f t="shared" si="12"/>
        <v>1.7999999999999998</v>
      </c>
      <c r="G291" s="28">
        <f t="shared" si="14"/>
        <v>16.8</v>
      </c>
      <c r="H291" s="92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</row>
    <row r="292" spans="1:22" s="3" customFormat="1" ht="12.75" customHeight="1">
      <c r="A292" s="23" t="s">
        <v>311</v>
      </c>
      <c r="B292" s="23" t="s">
        <v>330</v>
      </c>
      <c r="C292" s="33">
        <v>1</v>
      </c>
      <c r="D292" s="34">
        <v>15</v>
      </c>
      <c r="E292" s="35">
        <f t="shared" si="13"/>
        <v>15</v>
      </c>
      <c r="F292" s="27">
        <f t="shared" si="12"/>
        <v>1.7999999999999998</v>
      </c>
      <c r="G292" s="28">
        <f t="shared" si="14"/>
        <v>16.8</v>
      </c>
      <c r="H292" s="15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3" customFormat="1" ht="12.75" customHeight="1">
      <c r="A293" s="23" t="s">
        <v>311</v>
      </c>
      <c r="B293" s="23" t="s">
        <v>53</v>
      </c>
      <c r="C293" s="33">
        <v>1</v>
      </c>
      <c r="D293" s="34">
        <v>15</v>
      </c>
      <c r="E293" s="35">
        <f t="shared" si="13"/>
        <v>15</v>
      </c>
      <c r="F293" s="27">
        <f t="shared" si="12"/>
        <v>1.7999999999999998</v>
      </c>
      <c r="G293" s="28">
        <f t="shared" si="14"/>
        <v>16.8</v>
      </c>
      <c r="H293" s="15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3" customFormat="1" ht="12.75" customHeight="1">
      <c r="A294" s="23" t="s">
        <v>311</v>
      </c>
      <c r="B294" s="23" t="s">
        <v>249</v>
      </c>
      <c r="C294" s="33">
        <v>1</v>
      </c>
      <c r="D294" s="34">
        <v>25</v>
      </c>
      <c r="E294" s="35">
        <f t="shared" si="13"/>
        <v>25</v>
      </c>
      <c r="F294" s="27">
        <f t="shared" si="12"/>
        <v>3</v>
      </c>
      <c r="G294" s="28">
        <f t="shared" si="14"/>
        <v>28</v>
      </c>
      <c r="H294" s="15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3" customFormat="1" ht="12.75" customHeight="1">
      <c r="A295" s="17" t="s">
        <v>311</v>
      </c>
      <c r="B295" s="17" t="s">
        <v>336</v>
      </c>
      <c r="C295" s="24">
        <v>1</v>
      </c>
      <c r="D295" s="25">
        <v>150</v>
      </c>
      <c r="E295" s="26">
        <f t="shared" si="13"/>
        <v>150</v>
      </c>
      <c r="F295" s="27">
        <f t="shared" si="12"/>
        <v>18</v>
      </c>
      <c r="G295" s="28">
        <f t="shared" si="14"/>
        <v>168</v>
      </c>
      <c r="H295" s="15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3" customFormat="1" ht="12.75" customHeight="1">
      <c r="A296" s="17" t="s">
        <v>311</v>
      </c>
      <c r="B296" s="17" t="s">
        <v>313</v>
      </c>
      <c r="C296" s="24">
        <v>1</v>
      </c>
      <c r="D296" s="25">
        <v>325</v>
      </c>
      <c r="E296" s="26">
        <f t="shared" si="13"/>
        <v>325</v>
      </c>
      <c r="F296" s="27">
        <f t="shared" si="12"/>
        <v>39</v>
      </c>
      <c r="G296" s="28">
        <f t="shared" si="14"/>
        <v>364</v>
      </c>
      <c r="H296" s="15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3" customFormat="1" ht="12.75" customHeight="1">
      <c r="A297" s="29" t="s">
        <v>556</v>
      </c>
      <c r="B297" s="17" t="s">
        <v>517</v>
      </c>
      <c r="C297" s="24">
        <v>1</v>
      </c>
      <c r="D297" s="25">
        <v>10</v>
      </c>
      <c r="E297" s="26">
        <f t="shared" si="13"/>
        <v>10</v>
      </c>
      <c r="F297" s="27">
        <f t="shared" si="12"/>
        <v>1.2</v>
      </c>
      <c r="G297" s="28">
        <f t="shared" si="14"/>
        <v>11.2</v>
      </c>
      <c r="H297" s="15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3" customFormat="1" ht="12.75" customHeight="1">
      <c r="A298" s="29" t="s">
        <v>556</v>
      </c>
      <c r="B298" s="17" t="s">
        <v>518</v>
      </c>
      <c r="C298" s="24">
        <v>1</v>
      </c>
      <c r="D298" s="25">
        <v>10</v>
      </c>
      <c r="E298" s="26">
        <f t="shared" si="13"/>
        <v>10</v>
      </c>
      <c r="F298" s="27">
        <f t="shared" si="12"/>
        <v>1.2</v>
      </c>
      <c r="G298" s="28">
        <f t="shared" si="14"/>
        <v>11.2</v>
      </c>
      <c r="H298" s="15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3" customFormat="1" ht="12.75" customHeight="1">
      <c r="A299" s="29" t="s">
        <v>556</v>
      </c>
      <c r="B299" s="17" t="s">
        <v>522</v>
      </c>
      <c r="C299" s="24">
        <v>1</v>
      </c>
      <c r="D299" s="25">
        <v>10</v>
      </c>
      <c r="E299" s="26">
        <f t="shared" si="13"/>
        <v>10</v>
      </c>
      <c r="F299" s="27">
        <f t="shared" si="12"/>
        <v>1.2</v>
      </c>
      <c r="G299" s="28">
        <f t="shared" si="14"/>
        <v>11.2</v>
      </c>
      <c r="H299" s="15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3" customFormat="1" ht="12.75" customHeight="1">
      <c r="A300" s="29" t="s">
        <v>556</v>
      </c>
      <c r="B300" s="17" t="s">
        <v>524</v>
      </c>
      <c r="C300" s="24">
        <v>1</v>
      </c>
      <c r="D300" s="25">
        <v>10</v>
      </c>
      <c r="E300" s="26">
        <f t="shared" si="13"/>
        <v>10</v>
      </c>
      <c r="F300" s="27">
        <f t="shared" si="12"/>
        <v>1.2</v>
      </c>
      <c r="G300" s="28">
        <f t="shared" si="14"/>
        <v>11.2</v>
      </c>
      <c r="H300" s="15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5" customFormat="1" ht="12.75" customHeight="1">
      <c r="A301" s="17" t="s">
        <v>144</v>
      </c>
      <c r="B301" s="23" t="s">
        <v>158</v>
      </c>
      <c r="C301" s="24">
        <v>1</v>
      </c>
      <c r="D301" s="25">
        <v>10</v>
      </c>
      <c r="E301" s="26">
        <f t="shared" si="13"/>
        <v>10</v>
      </c>
      <c r="F301" s="27">
        <f t="shared" si="12"/>
        <v>1.2</v>
      </c>
      <c r="G301" s="28">
        <f t="shared" si="14"/>
        <v>11.2</v>
      </c>
      <c r="H301" s="16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s="5" customFormat="1" ht="12.75" customHeight="1">
      <c r="A302" s="17" t="s">
        <v>144</v>
      </c>
      <c r="B302" s="23" t="s">
        <v>160</v>
      </c>
      <c r="C302" s="24">
        <v>1</v>
      </c>
      <c r="D302" s="25">
        <v>10</v>
      </c>
      <c r="E302" s="26">
        <f t="shared" si="13"/>
        <v>10</v>
      </c>
      <c r="F302" s="27">
        <f t="shared" si="12"/>
        <v>1.2</v>
      </c>
      <c r="G302" s="28">
        <f t="shared" si="14"/>
        <v>11.2</v>
      </c>
      <c r="H302" s="16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s="5" customFormat="1" ht="12.75" customHeight="1">
      <c r="A303" s="17" t="s">
        <v>144</v>
      </c>
      <c r="B303" s="23" t="s">
        <v>150</v>
      </c>
      <c r="C303" s="24">
        <v>1</v>
      </c>
      <c r="D303" s="25">
        <v>32</v>
      </c>
      <c r="E303" s="26">
        <f t="shared" si="13"/>
        <v>32</v>
      </c>
      <c r="F303" s="27">
        <f t="shared" si="12"/>
        <v>3.84</v>
      </c>
      <c r="G303" s="28">
        <f t="shared" si="14"/>
        <v>35.84</v>
      </c>
      <c r="H303" s="16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s="5" customFormat="1" ht="12.75" customHeight="1">
      <c r="A304" s="17" t="s">
        <v>144</v>
      </c>
      <c r="B304" s="17" t="s">
        <v>21</v>
      </c>
      <c r="C304" s="24">
        <v>1</v>
      </c>
      <c r="D304" s="25">
        <v>32</v>
      </c>
      <c r="E304" s="26">
        <f t="shared" si="13"/>
        <v>32</v>
      </c>
      <c r="F304" s="27">
        <f t="shared" si="12"/>
        <v>3.84</v>
      </c>
      <c r="G304" s="28">
        <f t="shared" si="14"/>
        <v>35.84</v>
      </c>
      <c r="H304" s="16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s="5" customFormat="1" ht="12.75" customHeight="1">
      <c r="A305" s="54" t="s">
        <v>415</v>
      </c>
      <c r="B305" s="55" t="s">
        <v>359</v>
      </c>
      <c r="C305" s="56">
        <v>1</v>
      </c>
      <c r="D305" s="57">
        <v>18</v>
      </c>
      <c r="E305" s="26">
        <f t="shared" si="13"/>
        <v>18</v>
      </c>
      <c r="F305" s="27">
        <f t="shared" si="12"/>
        <v>2.16</v>
      </c>
      <c r="G305" s="28">
        <f t="shared" si="14"/>
        <v>20.16</v>
      </c>
      <c r="H305" s="16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s="5" customFormat="1" ht="12.75" customHeight="1">
      <c r="A306" s="54" t="s">
        <v>415</v>
      </c>
      <c r="B306" s="55" t="s">
        <v>300</v>
      </c>
      <c r="C306" s="56">
        <v>1</v>
      </c>
      <c r="D306" s="57">
        <v>10.5</v>
      </c>
      <c r="E306" s="26">
        <f t="shared" si="13"/>
        <v>10.5</v>
      </c>
      <c r="F306" s="27">
        <f t="shared" si="12"/>
        <v>1.26</v>
      </c>
      <c r="G306" s="28">
        <f t="shared" si="14"/>
        <v>11.76</v>
      </c>
      <c r="H306" s="16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s="5" customFormat="1" ht="12.75" customHeight="1">
      <c r="A307" s="54" t="s">
        <v>415</v>
      </c>
      <c r="B307" s="55" t="s">
        <v>299</v>
      </c>
      <c r="C307" s="56">
        <v>1</v>
      </c>
      <c r="D307" s="57">
        <v>10.5</v>
      </c>
      <c r="E307" s="26">
        <f t="shared" si="13"/>
        <v>10.5</v>
      </c>
      <c r="F307" s="27">
        <f t="shared" si="12"/>
        <v>1.26</v>
      </c>
      <c r="G307" s="28">
        <f t="shared" si="14"/>
        <v>11.76</v>
      </c>
      <c r="H307" s="16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s="5" customFormat="1" ht="12.75" customHeight="1">
      <c r="A308" s="54" t="s">
        <v>415</v>
      </c>
      <c r="B308" s="55" t="s">
        <v>54</v>
      </c>
      <c r="C308" s="56">
        <v>1</v>
      </c>
      <c r="D308" s="57">
        <v>10.5</v>
      </c>
      <c r="E308" s="26">
        <f t="shared" si="13"/>
        <v>10.5</v>
      </c>
      <c r="F308" s="27">
        <f t="shared" si="12"/>
        <v>1.26</v>
      </c>
      <c r="G308" s="28">
        <f t="shared" si="14"/>
        <v>11.76</v>
      </c>
      <c r="H308" s="16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s="5" customFormat="1" ht="12.75" customHeight="1">
      <c r="A309" s="54" t="s">
        <v>415</v>
      </c>
      <c r="B309" s="55" t="s">
        <v>298</v>
      </c>
      <c r="C309" s="56">
        <v>1</v>
      </c>
      <c r="D309" s="57">
        <v>10.5</v>
      </c>
      <c r="E309" s="26">
        <f t="shared" si="13"/>
        <v>10.5</v>
      </c>
      <c r="F309" s="27">
        <f t="shared" si="12"/>
        <v>1.26</v>
      </c>
      <c r="G309" s="28">
        <f t="shared" si="14"/>
        <v>11.76</v>
      </c>
      <c r="H309" s="16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s="9" customFormat="1" ht="12.75" customHeight="1">
      <c r="A310" s="54" t="s">
        <v>415</v>
      </c>
      <c r="B310" s="55" t="s">
        <v>295</v>
      </c>
      <c r="C310" s="56">
        <v>1</v>
      </c>
      <c r="D310" s="57">
        <v>10.5</v>
      </c>
      <c r="E310" s="26">
        <f t="shared" si="13"/>
        <v>10.5</v>
      </c>
      <c r="F310" s="27">
        <f t="shared" si="12"/>
        <v>1.26</v>
      </c>
      <c r="G310" s="28">
        <f t="shared" si="14"/>
        <v>11.76</v>
      </c>
      <c r="H310" s="15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9" customFormat="1" ht="12.75" customHeight="1">
      <c r="A311" s="54" t="s">
        <v>415</v>
      </c>
      <c r="B311" s="55" t="s">
        <v>296</v>
      </c>
      <c r="C311" s="56">
        <v>1</v>
      </c>
      <c r="D311" s="57">
        <v>10.5</v>
      </c>
      <c r="E311" s="26">
        <f t="shared" si="13"/>
        <v>10.5</v>
      </c>
      <c r="F311" s="27">
        <f t="shared" si="12"/>
        <v>1.26</v>
      </c>
      <c r="G311" s="28">
        <f t="shared" si="14"/>
        <v>11.76</v>
      </c>
      <c r="H311" s="15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9" customFormat="1" ht="12.75" customHeight="1">
      <c r="A312" s="54" t="s">
        <v>415</v>
      </c>
      <c r="B312" s="55" t="s">
        <v>51</v>
      </c>
      <c r="C312" s="56">
        <v>1</v>
      </c>
      <c r="D312" s="57">
        <v>10.5</v>
      </c>
      <c r="E312" s="26">
        <f t="shared" si="13"/>
        <v>10.5</v>
      </c>
      <c r="F312" s="27">
        <f aca="true" t="shared" si="15" ref="F312:F375">E312*0.12</f>
        <v>1.26</v>
      </c>
      <c r="G312" s="28">
        <f t="shared" si="14"/>
        <v>11.76</v>
      </c>
      <c r="H312" s="15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9" customFormat="1" ht="12.75" customHeight="1">
      <c r="A313" s="54" t="s">
        <v>415</v>
      </c>
      <c r="B313" s="55" t="s">
        <v>362</v>
      </c>
      <c r="C313" s="56">
        <v>1</v>
      </c>
      <c r="D313" s="57">
        <v>11</v>
      </c>
      <c r="E313" s="26">
        <f t="shared" si="13"/>
        <v>11</v>
      </c>
      <c r="F313" s="27">
        <f t="shared" si="15"/>
        <v>1.3199999999999998</v>
      </c>
      <c r="G313" s="28">
        <f t="shared" si="14"/>
        <v>12.32</v>
      </c>
      <c r="H313" s="15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9" customFormat="1" ht="12.75" customHeight="1">
      <c r="A314" s="54" t="s">
        <v>415</v>
      </c>
      <c r="B314" s="55" t="s">
        <v>361</v>
      </c>
      <c r="C314" s="56">
        <v>1</v>
      </c>
      <c r="D314" s="57">
        <v>13</v>
      </c>
      <c r="E314" s="26">
        <f t="shared" si="13"/>
        <v>13</v>
      </c>
      <c r="F314" s="27">
        <f t="shared" si="15"/>
        <v>1.56</v>
      </c>
      <c r="G314" s="28">
        <f t="shared" si="14"/>
        <v>14.56</v>
      </c>
      <c r="H314" s="15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5" customFormat="1" ht="12.75" customHeight="1">
      <c r="A315" s="54" t="s">
        <v>415</v>
      </c>
      <c r="B315" s="55" t="s">
        <v>360</v>
      </c>
      <c r="C315" s="56">
        <v>1</v>
      </c>
      <c r="D315" s="57">
        <v>40</v>
      </c>
      <c r="E315" s="26">
        <f t="shared" si="13"/>
        <v>40</v>
      </c>
      <c r="F315" s="27">
        <f t="shared" si="15"/>
        <v>4.8</v>
      </c>
      <c r="G315" s="28">
        <f t="shared" si="14"/>
        <v>44.8</v>
      </c>
      <c r="H315" s="16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s="5" customFormat="1" ht="12.75" customHeight="1">
      <c r="A316" s="54" t="s">
        <v>415</v>
      </c>
      <c r="B316" s="55" t="s">
        <v>370</v>
      </c>
      <c r="C316" s="56">
        <v>1</v>
      </c>
      <c r="D316" s="58">
        <v>12</v>
      </c>
      <c r="E316" s="26">
        <f t="shared" si="13"/>
        <v>12</v>
      </c>
      <c r="F316" s="27">
        <f t="shared" si="15"/>
        <v>1.44</v>
      </c>
      <c r="G316" s="28">
        <f t="shared" si="14"/>
        <v>13.44</v>
      </c>
      <c r="H316" s="16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s="5" customFormat="1" ht="12.75" customHeight="1">
      <c r="A317" s="54" t="s">
        <v>415</v>
      </c>
      <c r="B317" s="55" t="s">
        <v>368</v>
      </c>
      <c r="C317" s="56">
        <v>1</v>
      </c>
      <c r="D317" s="57">
        <v>17</v>
      </c>
      <c r="E317" s="26">
        <f t="shared" si="13"/>
        <v>17</v>
      </c>
      <c r="F317" s="27">
        <f t="shared" si="15"/>
        <v>2.04</v>
      </c>
      <c r="G317" s="28">
        <f t="shared" si="14"/>
        <v>19.04</v>
      </c>
      <c r="H317" s="16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s="5" customFormat="1" ht="12.75" customHeight="1">
      <c r="A318" s="54" t="s">
        <v>415</v>
      </c>
      <c r="B318" s="55" t="s">
        <v>357</v>
      </c>
      <c r="C318" s="56">
        <v>1</v>
      </c>
      <c r="D318" s="57">
        <v>60</v>
      </c>
      <c r="E318" s="26">
        <f t="shared" si="13"/>
        <v>60</v>
      </c>
      <c r="F318" s="27">
        <f t="shared" si="15"/>
        <v>7.199999999999999</v>
      </c>
      <c r="G318" s="28">
        <f t="shared" si="14"/>
        <v>67.2</v>
      </c>
      <c r="H318" s="16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s="5" customFormat="1" ht="12.75" customHeight="1">
      <c r="A319" s="54" t="s">
        <v>415</v>
      </c>
      <c r="B319" s="55" t="s">
        <v>358</v>
      </c>
      <c r="C319" s="56">
        <v>1</v>
      </c>
      <c r="D319" s="57">
        <v>85</v>
      </c>
      <c r="E319" s="26">
        <f t="shared" si="13"/>
        <v>85</v>
      </c>
      <c r="F319" s="27">
        <f t="shared" si="15"/>
        <v>10.2</v>
      </c>
      <c r="G319" s="28">
        <f t="shared" si="14"/>
        <v>95.2</v>
      </c>
      <c r="H319" s="16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7" ht="12.75" customHeight="1">
      <c r="A320" s="54" t="s">
        <v>415</v>
      </c>
      <c r="B320" s="55" t="s">
        <v>369</v>
      </c>
      <c r="C320" s="56">
        <v>1</v>
      </c>
      <c r="D320" s="57">
        <v>60</v>
      </c>
      <c r="E320" s="26">
        <f t="shared" si="13"/>
        <v>60</v>
      </c>
      <c r="F320" s="27">
        <f t="shared" si="15"/>
        <v>7.199999999999999</v>
      </c>
      <c r="G320" s="28">
        <f t="shared" si="14"/>
        <v>67.2</v>
      </c>
    </row>
    <row r="321" spans="1:22" s="5" customFormat="1" ht="12.75" customHeight="1">
      <c r="A321" s="59" t="s">
        <v>415</v>
      </c>
      <c r="B321" s="55" t="s">
        <v>130</v>
      </c>
      <c r="C321" s="56">
        <v>1</v>
      </c>
      <c r="D321" s="57">
        <v>15</v>
      </c>
      <c r="E321" s="35">
        <f t="shared" si="13"/>
        <v>15</v>
      </c>
      <c r="F321" s="27">
        <f t="shared" si="15"/>
        <v>1.7999999999999998</v>
      </c>
      <c r="G321" s="28">
        <f t="shared" si="14"/>
        <v>16.8</v>
      </c>
      <c r="H321" s="16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s="5" customFormat="1" ht="12.75" customHeight="1">
      <c r="A322" s="54" t="s">
        <v>415</v>
      </c>
      <c r="B322" s="55" t="s">
        <v>150</v>
      </c>
      <c r="C322" s="56">
        <v>1</v>
      </c>
      <c r="D322" s="57">
        <v>32</v>
      </c>
      <c r="E322" s="26">
        <f aca="true" t="shared" si="16" ref="E322:E385">C322*D322</f>
        <v>32</v>
      </c>
      <c r="F322" s="27">
        <f t="shared" si="15"/>
        <v>3.84</v>
      </c>
      <c r="G322" s="28">
        <f aca="true" t="shared" si="17" ref="G322:G385">F322+E322</f>
        <v>35.84</v>
      </c>
      <c r="H322" s="16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s="5" customFormat="1" ht="12.75" customHeight="1">
      <c r="A323" s="54" t="s">
        <v>415</v>
      </c>
      <c r="B323" s="55" t="s">
        <v>367</v>
      </c>
      <c r="C323" s="56">
        <v>1</v>
      </c>
      <c r="D323" s="57">
        <v>125</v>
      </c>
      <c r="E323" s="26">
        <f t="shared" si="16"/>
        <v>125</v>
      </c>
      <c r="F323" s="27">
        <f t="shared" si="15"/>
        <v>15</v>
      </c>
      <c r="G323" s="28">
        <f t="shared" si="17"/>
        <v>140</v>
      </c>
      <c r="H323" s="16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s="5" customFormat="1" ht="12.75" customHeight="1">
      <c r="A324" s="54" t="s">
        <v>415</v>
      </c>
      <c r="B324" s="55" t="s">
        <v>364</v>
      </c>
      <c r="C324" s="56">
        <v>1</v>
      </c>
      <c r="D324" s="57">
        <v>60</v>
      </c>
      <c r="E324" s="26">
        <f t="shared" si="16"/>
        <v>60</v>
      </c>
      <c r="F324" s="27">
        <f t="shared" si="15"/>
        <v>7.199999999999999</v>
      </c>
      <c r="G324" s="28">
        <f t="shared" si="17"/>
        <v>67.2</v>
      </c>
      <c r="H324" s="16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s="5" customFormat="1" ht="12.75" customHeight="1">
      <c r="A325" s="54" t="s">
        <v>415</v>
      </c>
      <c r="B325" s="55" t="s">
        <v>363</v>
      </c>
      <c r="C325" s="56">
        <v>1</v>
      </c>
      <c r="D325" s="57">
        <v>60</v>
      </c>
      <c r="E325" s="26">
        <f t="shared" si="16"/>
        <v>60</v>
      </c>
      <c r="F325" s="27">
        <f t="shared" si="15"/>
        <v>7.199999999999999</v>
      </c>
      <c r="G325" s="28">
        <f t="shared" si="17"/>
        <v>67.2</v>
      </c>
      <c r="H325" s="16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s="3" customFormat="1" ht="12.75" customHeight="1">
      <c r="A326" s="54" t="s">
        <v>415</v>
      </c>
      <c r="B326" s="55" t="s">
        <v>366</v>
      </c>
      <c r="C326" s="56">
        <v>1</v>
      </c>
      <c r="D326" s="57">
        <v>35</v>
      </c>
      <c r="E326" s="26">
        <f t="shared" si="16"/>
        <v>35</v>
      </c>
      <c r="F326" s="27">
        <f t="shared" si="15"/>
        <v>4.2</v>
      </c>
      <c r="G326" s="28">
        <f t="shared" si="17"/>
        <v>39.2</v>
      </c>
      <c r="H326" s="15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3" customFormat="1" ht="12.75" customHeight="1">
      <c r="A327" s="54" t="s">
        <v>415</v>
      </c>
      <c r="B327" s="55" t="s">
        <v>347</v>
      </c>
      <c r="C327" s="56">
        <v>4</v>
      </c>
      <c r="D327" s="57">
        <v>10</v>
      </c>
      <c r="E327" s="26">
        <f t="shared" si="16"/>
        <v>40</v>
      </c>
      <c r="F327" s="27">
        <f t="shared" si="15"/>
        <v>4.8</v>
      </c>
      <c r="G327" s="28">
        <f t="shared" si="17"/>
        <v>44.8</v>
      </c>
      <c r="H327" s="15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5" customFormat="1" ht="12.75" customHeight="1">
      <c r="A328" s="60" t="s">
        <v>380</v>
      </c>
      <c r="B328" s="60" t="s">
        <v>320</v>
      </c>
      <c r="C328" s="61">
        <v>1</v>
      </c>
      <c r="D328" s="62">
        <v>49</v>
      </c>
      <c r="E328" s="26">
        <f t="shared" si="16"/>
        <v>49</v>
      </c>
      <c r="F328" s="27">
        <f t="shared" si="15"/>
        <v>5.88</v>
      </c>
      <c r="G328" s="28">
        <f t="shared" si="17"/>
        <v>54.88</v>
      </c>
      <c r="H328" s="16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s="5" customFormat="1" ht="12.75" customHeight="1">
      <c r="A329" s="60" t="s">
        <v>380</v>
      </c>
      <c r="B329" s="60" t="s">
        <v>383</v>
      </c>
      <c r="C329" s="61">
        <v>1</v>
      </c>
      <c r="D329" s="62">
        <v>182</v>
      </c>
      <c r="E329" s="26">
        <f t="shared" si="16"/>
        <v>182</v>
      </c>
      <c r="F329" s="27">
        <f t="shared" si="15"/>
        <v>21.84</v>
      </c>
      <c r="G329" s="28">
        <f t="shared" si="17"/>
        <v>203.84</v>
      </c>
      <c r="H329" s="16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s="5" customFormat="1" ht="12.75" customHeight="1">
      <c r="A330" s="17" t="s">
        <v>380</v>
      </c>
      <c r="B330" s="23" t="s">
        <v>445</v>
      </c>
      <c r="C330" s="24">
        <v>1</v>
      </c>
      <c r="D330" s="25">
        <v>10</v>
      </c>
      <c r="E330" s="26">
        <f t="shared" si="16"/>
        <v>10</v>
      </c>
      <c r="F330" s="27">
        <f t="shared" si="15"/>
        <v>1.2</v>
      </c>
      <c r="G330" s="28">
        <f t="shared" si="17"/>
        <v>11.2</v>
      </c>
      <c r="H330" s="16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s="5" customFormat="1" ht="12.75" customHeight="1">
      <c r="A331" s="17" t="s">
        <v>380</v>
      </c>
      <c r="B331" s="23" t="s">
        <v>446</v>
      </c>
      <c r="C331" s="24">
        <v>1</v>
      </c>
      <c r="D331" s="25">
        <v>10</v>
      </c>
      <c r="E331" s="26">
        <f t="shared" si="16"/>
        <v>10</v>
      </c>
      <c r="F331" s="27">
        <f t="shared" si="15"/>
        <v>1.2</v>
      </c>
      <c r="G331" s="28">
        <f t="shared" si="17"/>
        <v>11.2</v>
      </c>
      <c r="H331" s="16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s="5" customFormat="1" ht="12.75" customHeight="1">
      <c r="A332" s="60" t="s">
        <v>380</v>
      </c>
      <c r="B332" s="60" t="s">
        <v>20</v>
      </c>
      <c r="C332" s="61">
        <v>1</v>
      </c>
      <c r="D332" s="62">
        <v>63</v>
      </c>
      <c r="E332" s="26">
        <f t="shared" si="16"/>
        <v>63</v>
      </c>
      <c r="F332" s="27">
        <f t="shared" si="15"/>
        <v>7.56</v>
      </c>
      <c r="G332" s="28">
        <f t="shared" si="17"/>
        <v>70.56</v>
      </c>
      <c r="H332" s="16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7" ht="12.75" customHeight="1">
      <c r="A333" s="60" t="s">
        <v>380</v>
      </c>
      <c r="B333" s="60" t="s">
        <v>386</v>
      </c>
      <c r="C333" s="61">
        <v>1</v>
      </c>
      <c r="D333" s="62">
        <v>17</v>
      </c>
      <c r="E333" s="26">
        <f t="shared" si="16"/>
        <v>17</v>
      </c>
      <c r="F333" s="27">
        <f t="shared" si="15"/>
        <v>2.04</v>
      </c>
      <c r="G333" s="28">
        <f t="shared" si="17"/>
        <v>19.04</v>
      </c>
    </row>
    <row r="334" spans="1:7" ht="12.75" customHeight="1">
      <c r="A334" s="17" t="s">
        <v>380</v>
      </c>
      <c r="B334" s="23" t="s">
        <v>447</v>
      </c>
      <c r="C334" s="24">
        <v>1</v>
      </c>
      <c r="D334" s="25">
        <v>17</v>
      </c>
      <c r="E334" s="26">
        <f t="shared" si="16"/>
        <v>17</v>
      </c>
      <c r="F334" s="27">
        <f t="shared" si="15"/>
        <v>2.04</v>
      </c>
      <c r="G334" s="28">
        <f t="shared" si="17"/>
        <v>19.04</v>
      </c>
    </row>
    <row r="335" spans="1:7" ht="12.75" customHeight="1">
      <c r="A335" s="17" t="s">
        <v>380</v>
      </c>
      <c r="B335" s="23" t="s">
        <v>448</v>
      </c>
      <c r="C335" s="24">
        <v>1</v>
      </c>
      <c r="D335" s="25">
        <v>17</v>
      </c>
      <c r="E335" s="26">
        <f t="shared" si="16"/>
        <v>17</v>
      </c>
      <c r="F335" s="27">
        <f t="shared" si="15"/>
        <v>2.04</v>
      </c>
      <c r="G335" s="28">
        <f t="shared" si="17"/>
        <v>19.04</v>
      </c>
    </row>
    <row r="336" spans="1:22" s="5" customFormat="1" ht="12.75" customHeight="1">
      <c r="A336" s="17" t="s">
        <v>380</v>
      </c>
      <c r="B336" s="23" t="s">
        <v>451</v>
      </c>
      <c r="C336" s="24">
        <v>1</v>
      </c>
      <c r="D336" s="25">
        <v>60</v>
      </c>
      <c r="E336" s="26">
        <f t="shared" si="16"/>
        <v>60</v>
      </c>
      <c r="F336" s="27">
        <f t="shared" si="15"/>
        <v>7.199999999999999</v>
      </c>
      <c r="G336" s="28">
        <f t="shared" si="17"/>
        <v>67.2</v>
      </c>
      <c r="H336" s="16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s="5" customFormat="1" ht="12.75" customHeight="1">
      <c r="A337" s="17" t="s">
        <v>380</v>
      </c>
      <c r="B337" s="23" t="s">
        <v>226</v>
      </c>
      <c r="C337" s="24">
        <v>1</v>
      </c>
      <c r="D337" s="25">
        <v>15</v>
      </c>
      <c r="E337" s="26">
        <f t="shared" si="16"/>
        <v>15</v>
      </c>
      <c r="F337" s="27">
        <f t="shared" si="15"/>
        <v>1.7999999999999998</v>
      </c>
      <c r="G337" s="28">
        <f t="shared" si="17"/>
        <v>16.8</v>
      </c>
      <c r="H337" s="16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s="5" customFormat="1" ht="12.75" customHeight="1">
      <c r="A338" s="60" t="s">
        <v>380</v>
      </c>
      <c r="B338" s="60" t="s">
        <v>381</v>
      </c>
      <c r="C338" s="61">
        <v>1</v>
      </c>
      <c r="D338" s="62">
        <v>43</v>
      </c>
      <c r="E338" s="26">
        <f t="shared" si="16"/>
        <v>43</v>
      </c>
      <c r="F338" s="27">
        <f t="shared" si="15"/>
        <v>5.16</v>
      </c>
      <c r="G338" s="28">
        <f t="shared" si="17"/>
        <v>48.16</v>
      </c>
      <c r="H338" s="16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s="5" customFormat="1" ht="12.75" customHeight="1">
      <c r="A339" s="60" t="s">
        <v>380</v>
      </c>
      <c r="B339" s="60" t="s">
        <v>227</v>
      </c>
      <c r="C339" s="61">
        <v>1</v>
      </c>
      <c r="D339" s="62">
        <v>66</v>
      </c>
      <c r="E339" s="26">
        <f t="shared" si="16"/>
        <v>66</v>
      </c>
      <c r="F339" s="27">
        <f t="shared" si="15"/>
        <v>7.92</v>
      </c>
      <c r="G339" s="28">
        <f t="shared" si="17"/>
        <v>73.92</v>
      </c>
      <c r="H339" s="16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7" ht="12.75" customHeight="1">
      <c r="A340" s="60" t="s">
        <v>380</v>
      </c>
      <c r="B340" s="60" t="s">
        <v>176</v>
      </c>
      <c r="C340" s="61">
        <v>1</v>
      </c>
      <c r="D340" s="62">
        <v>100</v>
      </c>
      <c r="E340" s="26">
        <f t="shared" si="16"/>
        <v>100</v>
      </c>
      <c r="F340" s="27">
        <f t="shared" si="15"/>
        <v>12</v>
      </c>
      <c r="G340" s="28">
        <f t="shared" si="17"/>
        <v>112</v>
      </c>
    </row>
    <row r="341" spans="1:22" s="5" customFormat="1" ht="12.75" customHeight="1">
      <c r="A341" s="60" t="s">
        <v>380</v>
      </c>
      <c r="B341" s="60" t="s">
        <v>52</v>
      </c>
      <c r="C341" s="61">
        <v>1</v>
      </c>
      <c r="D341" s="62">
        <v>85</v>
      </c>
      <c r="E341" s="26">
        <f t="shared" si="16"/>
        <v>85</v>
      </c>
      <c r="F341" s="27">
        <f t="shared" si="15"/>
        <v>10.2</v>
      </c>
      <c r="G341" s="28">
        <f t="shared" si="17"/>
        <v>95.2</v>
      </c>
      <c r="H341" s="16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s="5" customFormat="1" ht="12.75" customHeight="1">
      <c r="A342" s="60" t="s">
        <v>380</v>
      </c>
      <c r="B342" s="60" t="s">
        <v>224</v>
      </c>
      <c r="C342" s="61">
        <v>1</v>
      </c>
      <c r="D342" s="62">
        <v>23</v>
      </c>
      <c r="E342" s="26">
        <f t="shared" si="16"/>
        <v>23</v>
      </c>
      <c r="F342" s="27">
        <f t="shared" si="15"/>
        <v>2.76</v>
      </c>
      <c r="G342" s="28">
        <f t="shared" si="17"/>
        <v>25.759999999999998</v>
      </c>
      <c r="H342" s="16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s="5" customFormat="1" ht="12.75" customHeight="1">
      <c r="A343" s="60" t="s">
        <v>380</v>
      </c>
      <c r="B343" s="60" t="s">
        <v>384</v>
      </c>
      <c r="C343" s="61">
        <v>1</v>
      </c>
      <c r="D343" s="62">
        <v>186</v>
      </c>
      <c r="E343" s="26">
        <f t="shared" si="16"/>
        <v>186</v>
      </c>
      <c r="F343" s="27">
        <f t="shared" si="15"/>
        <v>22.32</v>
      </c>
      <c r="G343" s="28">
        <f t="shared" si="17"/>
        <v>208.32</v>
      </c>
      <c r="H343" s="16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s="5" customFormat="1" ht="12.75" customHeight="1">
      <c r="A344" s="60" t="s">
        <v>380</v>
      </c>
      <c r="B344" s="60" t="s">
        <v>387</v>
      </c>
      <c r="C344" s="61">
        <v>1</v>
      </c>
      <c r="D344" s="62">
        <v>85</v>
      </c>
      <c r="E344" s="26">
        <f t="shared" si="16"/>
        <v>85</v>
      </c>
      <c r="F344" s="27">
        <f t="shared" si="15"/>
        <v>10.2</v>
      </c>
      <c r="G344" s="28">
        <f t="shared" si="17"/>
        <v>95.2</v>
      </c>
      <c r="H344" s="16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s="5" customFormat="1" ht="12.75" customHeight="1">
      <c r="A345" s="60" t="s">
        <v>380</v>
      </c>
      <c r="B345" s="60" t="s">
        <v>236</v>
      </c>
      <c r="C345" s="61">
        <v>1</v>
      </c>
      <c r="D345" s="62">
        <v>20</v>
      </c>
      <c r="E345" s="26">
        <f t="shared" si="16"/>
        <v>20</v>
      </c>
      <c r="F345" s="27">
        <f t="shared" si="15"/>
        <v>2.4</v>
      </c>
      <c r="G345" s="28">
        <f t="shared" si="17"/>
        <v>22.4</v>
      </c>
      <c r="H345" s="16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s="5" customFormat="1" ht="12.75" customHeight="1">
      <c r="A346" s="60" t="s">
        <v>380</v>
      </c>
      <c r="B346" s="60" t="s">
        <v>385</v>
      </c>
      <c r="C346" s="61">
        <v>1</v>
      </c>
      <c r="D346" s="62">
        <v>55</v>
      </c>
      <c r="E346" s="26">
        <f t="shared" si="16"/>
        <v>55</v>
      </c>
      <c r="F346" s="27">
        <f t="shared" si="15"/>
        <v>6.6</v>
      </c>
      <c r="G346" s="28">
        <f t="shared" si="17"/>
        <v>61.6</v>
      </c>
      <c r="H346" s="16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s="5" customFormat="1" ht="12.75" customHeight="1">
      <c r="A347" s="60" t="s">
        <v>380</v>
      </c>
      <c r="B347" s="60" t="s">
        <v>31</v>
      </c>
      <c r="C347" s="61">
        <v>1</v>
      </c>
      <c r="D347" s="62">
        <v>60</v>
      </c>
      <c r="E347" s="26">
        <f t="shared" si="16"/>
        <v>60</v>
      </c>
      <c r="F347" s="27">
        <f t="shared" si="15"/>
        <v>7.199999999999999</v>
      </c>
      <c r="G347" s="28">
        <f t="shared" si="17"/>
        <v>67.2</v>
      </c>
      <c r="H347" s="16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s="5" customFormat="1" ht="12.75" customHeight="1">
      <c r="A348" s="60" t="s">
        <v>380</v>
      </c>
      <c r="B348" s="60" t="s">
        <v>6</v>
      </c>
      <c r="C348" s="61">
        <v>1</v>
      </c>
      <c r="D348" s="62">
        <v>15</v>
      </c>
      <c r="E348" s="26">
        <f t="shared" si="16"/>
        <v>15</v>
      </c>
      <c r="F348" s="27">
        <f t="shared" si="15"/>
        <v>1.7999999999999998</v>
      </c>
      <c r="G348" s="28">
        <f t="shared" si="17"/>
        <v>16.8</v>
      </c>
      <c r="H348" s="16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s="5" customFormat="1" ht="12.75" customHeight="1">
      <c r="A349" s="60" t="s">
        <v>380</v>
      </c>
      <c r="B349" s="60" t="s">
        <v>8</v>
      </c>
      <c r="C349" s="61">
        <v>1</v>
      </c>
      <c r="D349" s="62">
        <v>13</v>
      </c>
      <c r="E349" s="26">
        <f t="shared" si="16"/>
        <v>13</v>
      </c>
      <c r="F349" s="27">
        <f t="shared" si="15"/>
        <v>1.56</v>
      </c>
      <c r="G349" s="28">
        <f t="shared" si="17"/>
        <v>14.56</v>
      </c>
      <c r="H349" s="16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s="5" customFormat="1" ht="12.75" customHeight="1">
      <c r="A350" s="17" t="s">
        <v>380</v>
      </c>
      <c r="B350" s="23" t="s">
        <v>450</v>
      </c>
      <c r="C350" s="24">
        <v>1</v>
      </c>
      <c r="D350" s="25">
        <v>23</v>
      </c>
      <c r="E350" s="26">
        <f t="shared" si="16"/>
        <v>23</v>
      </c>
      <c r="F350" s="27">
        <f t="shared" si="15"/>
        <v>2.76</v>
      </c>
      <c r="G350" s="28">
        <f t="shared" si="17"/>
        <v>25.759999999999998</v>
      </c>
      <c r="H350" s="16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s="9" customFormat="1" ht="12.75" customHeight="1">
      <c r="A351" s="60" t="s">
        <v>380</v>
      </c>
      <c r="B351" s="60" t="s">
        <v>382</v>
      </c>
      <c r="C351" s="61">
        <v>1</v>
      </c>
      <c r="D351" s="62">
        <v>80</v>
      </c>
      <c r="E351" s="26">
        <f t="shared" si="16"/>
        <v>80</v>
      </c>
      <c r="F351" s="27">
        <f t="shared" si="15"/>
        <v>9.6</v>
      </c>
      <c r="G351" s="28">
        <f t="shared" si="17"/>
        <v>89.6</v>
      </c>
      <c r="H351" s="15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5" customFormat="1" ht="12.75" customHeight="1">
      <c r="A352" s="60" t="s">
        <v>380</v>
      </c>
      <c r="B352" s="60" t="s">
        <v>180</v>
      </c>
      <c r="C352" s="61">
        <v>1</v>
      </c>
      <c r="D352" s="62">
        <v>20</v>
      </c>
      <c r="E352" s="26">
        <f t="shared" si="16"/>
        <v>20</v>
      </c>
      <c r="F352" s="27">
        <f t="shared" si="15"/>
        <v>2.4</v>
      </c>
      <c r="G352" s="28">
        <f t="shared" si="17"/>
        <v>22.4</v>
      </c>
      <c r="H352" s="16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s="3" customFormat="1" ht="12.75" customHeight="1">
      <c r="A353" s="60" t="s">
        <v>380</v>
      </c>
      <c r="B353" s="60" t="s">
        <v>237</v>
      </c>
      <c r="C353" s="61">
        <v>1</v>
      </c>
      <c r="D353" s="62">
        <v>20</v>
      </c>
      <c r="E353" s="26">
        <f t="shared" si="16"/>
        <v>20</v>
      </c>
      <c r="F353" s="27">
        <f t="shared" si="15"/>
        <v>2.4</v>
      </c>
      <c r="G353" s="28">
        <f t="shared" si="17"/>
        <v>22.4</v>
      </c>
      <c r="H353" s="15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5" customFormat="1" ht="12.75" customHeight="1">
      <c r="A354" s="63" t="s">
        <v>380</v>
      </c>
      <c r="B354" s="63" t="s">
        <v>351</v>
      </c>
      <c r="C354" s="64">
        <v>1</v>
      </c>
      <c r="D354" s="65">
        <v>20</v>
      </c>
      <c r="E354" s="35">
        <f t="shared" si="16"/>
        <v>20</v>
      </c>
      <c r="F354" s="27">
        <f t="shared" si="15"/>
        <v>2.4</v>
      </c>
      <c r="G354" s="28">
        <f t="shared" si="17"/>
        <v>22.4</v>
      </c>
      <c r="H354" s="16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s="5" customFormat="1" ht="12.75" customHeight="1">
      <c r="A355" s="63" t="s">
        <v>380</v>
      </c>
      <c r="B355" s="63" t="s">
        <v>251</v>
      </c>
      <c r="C355" s="64">
        <v>1</v>
      </c>
      <c r="D355" s="65">
        <v>90</v>
      </c>
      <c r="E355" s="35">
        <f t="shared" si="16"/>
        <v>90</v>
      </c>
      <c r="F355" s="27">
        <f t="shared" si="15"/>
        <v>10.799999999999999</v>
      </c>
      <c r="G355" s="28">
        <f t="shared" si="17"/>
        <v>100.8</v>
      </c>
      <c r="H355" s="16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s="5" customFormat="1" ht="12.75" customHeight="1">
      <c r="A356" s="17" t="s">
        <v>380</v>
      </c>
      <c r="B356" s="17" t="s">
        <v>449</v>
      </c>
      <c r="C356" s="24">
        <v>1</v>
      </c>
      <c r="D356" s="25">
        <v>50</v>
      </c>
      <c r="E356" s="26">
        <f t="shared" si="16"/>
        <v>50</v>
      </c>
      <c r="F356" s="27">
        <f t="shared" si="15"/>
        <v>6</v>
      </c>
      <c r="G356" s="28">
        <f t="shared" si="17"/>
        <v>56</v>
      </c>
      <c r="H356" s="16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s="5" customFormat="1" ht="12.75" customHeight="1">
      <c r="A357" s="60" t="s">
        <v>380</v>
      </c>
      <c r="B357" s="60" t="s">
        <v>388</v>
      </c>
      <c r="C357" s="61">
        <v>1</v>
      </c>
      <c r="D357" s="62">
        <v>68</v>
      </c>
      <c r="E357" s="26">
        <f t="shared" si="16"/>
        <v>68</v>
      </c>
      <c r="F357" s="27">
        <f t="shared" si="15"/>
        <v>8.16</v>
      </c>
      <c r="G357" s="28">
        <f t="shared" si="17"/>
        <v>76.16</v>
      </c>
      <c r="H357" s="16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s="5" customFormat="1" ht="12.75" customHeight="1">
      <c r="A358" s="66" t="s">
        <v>380</v>
      </c>
      <c r="B358" s="38" t="s">
        <v>332</v>
      </c>
      <c r="C358" s="39">
        <v>1</v>
      </c>
      <c r="D358" s="40">
        <v>55</v>
      </c>
      <c r="E358" s="26">
        <f t="shared" si="16"/>
        <v>55</v>
      </c>
      <c r="F358" s="27">
        <f t="shared" si="15"/>
        <v>6.6</v>
      </c>
      <c r="G358" s="28">
        <f t="shared" si="17"/>
        <v>61.6</v>
      </c>
      <c r="H358" s="16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s="3" customFormat="1" ht="12.75" customHeight="1">
      <c r="A359" s="66" t="s">
        <v>380</v>
      </c>
      <c r="B359" s="38" t="s">
        <v>209</v>
      </c>
      <c r="C359" s="39">
        <v>1</v>
      </c>
      <c r="D359" s="40">
        <v>85</v>
      </c>
      <c r="E359" s="26">
        <f t="shared" si="16"/>
        <v>85</v>
      </c>
      <c r="F359" s="27">
        <f t="shared" si="15"/>
        <v>10.2</v>
      </c>
      <c r="G359" s="28">
        <f t="shared" si="17"/>
        <v>95.2</v>
      </c>
      <c r="H359" s="15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3" customFormat="1" ht="12.75" customHeight="1">
      <c r="A360" s="66" t="s">
        <v>380</v>
      </c>
      <c r="B360" s="38" t="s">
        <v>324</v>
      </c>
      <c r="C360" s="39">
        <v>1</v>
      </c>
      <c r="D360" s="40">
        <v>80</v>
      </c>
      <c r="E360" s="26">
        <f t="shared" si="16"/>
        <v>80</v>
      </c>
      <c r="F360" s="27">
        <f t="shared" si="15"/>
        <v>9.6</v>
      </c>
      <c r="G360" s="28">
        <f t="shared" si="17"/>
        <v>89.6</v>
      </c>
      <c r="H360" s="15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8" s="7" customFormat="1" ht="12.75" customHeight="1">
      <c r="A361" s="43" t="s">
        <v>106</v>
      </c>
      <c r="B361" s="44" t="s">
        <v>398</v>
      </c>
      <c r="C361" s="67">
        <v>1</v>
      </c>
      <c r="D361" s="68">
        <v>18</v>
      </c>
      <c r="E361" s="26">
        <f t="shared" si="16"/>
        <v>18</v>
      </c>
      <c r="F361" s="27">
        <f t="shared" si="15"/>
        <v>2.16</v>
      </c>
      <c r="G361" s="28">
        <f t="shared" si="17"/>
        <v>20.16</v>
      </c>
      <c r="H361" s="15"/>
    </row>
    <row r="362" spans="1:22" s="9" customFormat="1" ht="12.75" customHeight="1">
      <c r="A362" s="43" t="s">
        <v>106</v>
      </c>
      <c r="B362" s="44" t="s">
        <v>107</v>
      </c>
      <c r="C362" s="67">
        <v>1</v>
      </c>
      <c r="D362" s="68">
        <v>16</v>
      </c>
      <c r="E362" s="26">
        <f t="shared" si="16"/>
        <v>16</v>
      </c>
      <c r="F362" s="27">
        <f t="shared" si="15"/>
        <v>1.92</v>
      </c>
      <c r="G362" s="28">
        <f t="shared" si="17"/>
        <v>17.92</v>
      </c>
      <c r="H362" s="15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9" customFormat="1" ht="12.75" customHeight="1">
      <c r="A363" s="43" t="s">
        <v>106</v>
      </c>
      <c r="B363" s="44" t="s">
        <v>108</v>
      </c>
      <c r="C363" s="67">
        <v>1</v>
      </c>
      <c r="D363" s="68">
        <v>18</v>
      </c>
      <c r="E363" s="26">
        <f t="shared" si="16"/>
        <v>18</v>
      </c>
      <c r="F363" s="27">
        <f t="shared" si="15"/>
        <v>2.16</v>
      </c>
      <c r="G363" s="28">
        <f t="shared" si="17"/>
        <v>20.16</v>
      </c>
      <c r="H363" s="15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9" customFormat="1" ht="12.75" customHeight="1">
      <c r="A364" s="43" t="s">
        <v>106</v>
      </c>
      <c r="B364" s="44" t="s">
        <v>397</v>
      </c>
      <c r="C364" s="67">
        <v>1</v>
      </c>
      <c r="D364" s="68">
        <v>25</v>
      </c>
      <c r="E364" s="26">
        <f t="shared" si="16"/>
        <v>25</v>
      </c>
      <c r="F364" s="27">
        <f t="shared" si="15"/>
        <v>3</v>
      </c>
      <c r="G364" s="28">
        <f t="shared" si="17"/>
        <v>28</v>
      </c>
      <c r="H364" s="15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7" ht="12.75" customHeight="1">
      <c r="A365" s="43" t="s">
        <v>106</v>
      </c>
      <c r="B365" s="44" t="s">
        <v>68</v>
      </c>
      <c r="C365" s="67">
        <v>1</v>
      </c>
      <c r="D365" s="68">
        <v>22</v>
      </c>
      <c r="E365" s="26">
        <f t="shared" si="16"/>
        <v>22</v>
      </c>
      <c r="F365" s="27">
        <f t="shared" si="15"/>
        <v>2.6399999999999997</v>
      </c>
      <c r="G365" s="28">
        <f t="shared" si="17"/>
        <v>24.64</v>
      </c>
    </row>
    <row r="366" spans="1:22" s="5" customFormat="1" ht="12.75" customHeight="1">
      <c r="A366" s="43" t="s">
        <v>106</v>
      </c>
      <c r="B366" s="44" t="s">
        <v>109</v>
      </c>
      <c r="C366" s="67">
        <v>1</v>
      </c>
      <c r="D366" s="68">
        <v>20</v>
      </c>
      <c r="E366" s="26">
        <f t="shared" si="16"/>
        <v>20</v>
      </c>
      <c r="F366" s="27">
        <f t="shared" si="15"/>
        <v>2.4</v>
      </c>
      <c r="G366" s="28">
        <f t="shared" si="17"/>
        <v>22.4</v>
      </c>
      <c r="H366" s="16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s="5" customFormat="1" ht="12.75" customHeight="1">
      <c r="A367" s="43" t="s">
        <v>106</v>
      </c>
      <c r="B367" s="44" t="s">
        <v>400</v>
      </c>
      <c r="C367" s="67">
        <v>1</v>
      </c>
      <c r="D367" s="68">
        <v>23</v>
      </c>
      <c r="E367" s="26">
        <f t="shared" si="16"/>
        <v>23</v>
      </c>
      <c r="F367" s="27">
        <f t="shared" si="15"/>
        <v>2.76</v>
      </c>
      <c r="G367" s="28">
        <f t="shared" si="17"/>
        <v>25.759999999999998</v>
      </c>
      <c r="H367" s="16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s="9" customFormat="1" ht="12.75" customHeight="1">
      <c r="A368" s="43" t="s">
        <v>106</v>
      </c>
      <c r="B368" s="44" t="s">
        <v>399</v>
      </c>
      <c r="C368" s="67">
        <v>1</v>
      </c>
      <c r="D368" s="68">
        <v>35</v>
      </c>
      <c r="E368" s="26">
        <f t="shared" si="16"/>
        <v>35</v>
      </c>
      <c r="F368" s="27">
        <f t="shared" si="15"/>
        <v>4.2</v>
      </c>
      <c r="G368" s="28">
        <f t="shared" si="17"/>
        <v>39.2</v>
      </c>
      <c r="H368" s="15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5" customFormat="1" ht="12.75" customHeight="1">
      <c r="A369" s="43" t="s">
        <v>106</v>
      </c>
      <c r="B369" s="44" t="s">
        <v>111</v>
      </c>
      <c r="C369" s="31">
        <v>1</v>
      </c>
      <c r="D369" s="45">
        <v>15</v>
      </c>
      <c r="E369" s="35">
        <f t="shared" si="16"/>
        <v>15</v>
      </c>
      <c r="F369" s="27">
        <f t="shared" si="15"/>
        <v>1.7999999999999998</v>
      </c>
      <c r="G369" s="28">
        <f t="shared" si="17"/>
        <v>16.8</v>
      </c>
      <c r="H369" s="16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s="5" customFormat="1" ht="12.75" customHeight="1">
      <c r="A370" s="17" t="s">
        <v>289</v>
      </c>
      <c r="B370" s="17" t="s">
        <v>18</v>
      </c>
      <c r="C370" s="24">
        <v>1</v>
      </c>
      <c r="D370" s="25">
        <v>45</v>
      </c>
      <c r="E370" s="26">
        <f t="shared" si="16"/>
        <v>45</v>
      </c>
      <c r="F370" s="27">
        <f t="shared" si="15"/>
        <v>5.3999999999999995</v>
      </c>
      <c r="G370" s="28">
        <f t="shared" si="17"/>
        <v>50.4</v>
      </c>
      <c r="H370" s="16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s="5" customFormat="1" ht="12.75" customHeight="1">
      <c r="A371" s="17" t="s">
        <v>289</v>
      </c>
      <c r="B371" s="17" t="s">
        <v>227</v>
      </c>
      <c r="C371" s="24">
        <v>1</v>
      </c>
      <c r="D371" s="25">
        <v>66</v>
      </c>
      <c r="E371" s="26">
        <f t="shared" si="16"/>
        <v>66</v>
      </c>
      <c r="F371" s="27">
        <f t="shared" si="15"/>
        <v>7.92</v>
      </c>
      <c r="G371" s="28">
        <f t="shared" si="17"/>
        <v>73.92</v>
      </c>
      <c r="H371" s="16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7" ht="12.75" customHeight="1">
      <c r="A372" s="17" t="s">
        <v>289</v>
      </c>
      <c r="B372" s="23" t="s">
        <v>291</v>
      </c>
      <c r="C372" s="24">
        <v>1</v>
      </c>
      <c r="D372" s="25">
        <v>28</v>
      </c>
      <c r="E372" s="26">
        <f t="shared" si="16"/>
        <v>28</v>
      </c>
      <c r="F372" s="27">
        <f t="shared" si="15"/>
        <v>3.36</v>
      </c>
      <c r="G372" s="28">
        <f t="shared" si="17"/>
        <v>31.36</v>
      </c>
    </row>
    <row r="373" spans="1:22" s="5" customFormat="1" ht="12.75" customHeight="1">
      <c r="A373" s="17" t="s">
        <v>289</v>
      </c>
      <c r="B373" s="17" t="s">
        <v>291</v>
      </c>
      <c r="C373" s="24">
        <v>1</v>
      </c>
      <c r="D373" s="25">
        <v>28</v>
      </c>
      <c r="E373" s="26">
        <f t="shared" si="16"/>
        <v>28</v>
      </c>
      <c r="F373" s="27">
        <f t="shared" si="15"/>
        <v>3.36</v>
      </c>
      <c r="G373" s="28">
        <f t="shared" si="17"/>
        <v>31.36</v>
      </c>
      <c r="H373" s="16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s="5" customFormat="1" ht="12.75" customHeight="1">
      <c r="A374" s="17" t="s">
        <v>289</v>
      </c>
      <c r="B374" s="23" t="s">
        <v>282</v>
      </c>
      <c r="C374" s="24">
        <v>1</v>
      </c>
      <c r="D374" s="25">
        <v>180</v>
      </c>
      <c r="E374" s="26">
        <f t="shared" si="16"/>
        <v>180</v>
      </c>
      <c r="F374" s="27">
        <f t="shared" si="15"/>
        <v>21.599999999999998</v>
      </c>
      <c r="G374" s="28">
        <f t="shared" si="17"/>
        <v>201.6</v>
      </c>
      <c r="H374" s="16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s="5" customFormat="1" ht="12.75" customHeight="1">
      <c r="A375" s="17" t="s">
        <v>289</v>
      </c>
      <c r="B375" s="17" t="s">
        <v>433</v>
      </c>
      <c r="C375" s="24">
        <v>1</v>
      </c>
      <c r="D375" s="25">
        <v>50</v>
      </c>
      <c r="E375" s="26">
        <f t="shared" si="16"/>
        <v>50</v>
      </c>
      <c r="F375" s="27">
        <f t="shared" si="15"/>
        <v>6</v>
      </c>
      <c r="G375" s="28">
        <f t="shared" si="17"/>
        <v>56</v>
      </c>
      <c r="H375" s="16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s="5" customFormat="1" ht="12.75" customHeight="1">
      <c r="A376" s="17" t="s">
        <v>289</v>
      </c>
      <c r="B376" s="17" t="s">
        <v>181</v>
      </c>
      <c r="C376" s="24">
        <v>1</v>
      </c>
      <c r="D376" s="25">
        <v>90</v>
      </c>
      <c r="E376" s="26">
        <f t="shared" si="16"/>
        <v>90</v>
      </c>
      <c r="F376" s="27">
        <f aca="true" t="shared" si="18" ref="F376:F439">E376*0.12</f>
        <v>10.799999999999999</v>
      </c>
      <c r="G376" s="28">
        <f t="shared" si="17"/>
        <v>100.8</v>
      </c>
      <c r="H376" s="16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s="5" customFormat="1" ht="12.75" customHeight="1">
      <c r="A377" s="17" t="s">
        <v>289</v>
      </c>
      <c r="B377" s="17" t="s">
        <v>290</v>
      </c>
      <c r="C377" s="24">
        <v>1</v>
      </c>
      <c r="D377" s="25">
        <v>145</v>
      </c>
      <c r="E377" s="26">
        <f t="shared" si="16"/>
        <v>145</v>
      </c>
      <c r="F377" s="27">
        <f t="shared" si="18"/>
        <v>17.4</v>
      </c>
      <c r="G377" s="28">
        <f t="shared" si="17"/>
        <v>162.4</v>
      </c>
      <c r="H377" s="16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s="5" customFormat="1" ht="12.75" customHeight="1">
      <c r="A378" s="17" t="s">
        <v>235</v>
      </c>
      <c r="B378" s="23" t="s">
        <v>280</v>
      </c>
      <c r="C378" s="24">
        <v>1</v>
      </c>
      <c r="D378" s="25">
        <v>16</v>
      </c>
      <c r="E378" s="26">
        <f t="shared" si="16"/>
        <v>16</v>
      </c>
      <c r="F378" s="27">
        <f t="shared" si="18"/>
        <v>1.92</v>
      </c>
      <c r="G378" s="28">
        <f t="shared" si="17"/>
        <v>17.92</v>
      </c>
      <c r="H378" s="16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s="5" customFormat="1" ht="12.75" customHeight="1">
      <c r="A379" s="17" t="s">
        <v>235</v>
      </c>
      <c r="B379" s="17" t="s">
        <v>13</v>
      </c>
      <c r="C379" s="24">
        <v>1</v>
      </c>
      <c r="D379" s="25">
        <v>18</v>
      </c>
      <c r="E379" s="26">
        <f t="shared" si="16"/>
        <v>18</v>
      </c>
      <c r="F379" s="27">
        <f t="shared" si="18"/>
        <v>2.16</v>
      </c>
      <c r="G379" s="28">
        <f t="shared" si="17"/>
        <v>20.16</v>
      </c>
      <c r="H379" s="16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s="5" customFormat="1" ht="12.75" customHeight="1">
      <c r="A380" s="17" t="s">
        <v>235</v>
      </c>
      <c r="B380" s="17" t="s">
        <v>281</v>
      </c>
      <c r="C380" s="24">
        <v>1</v>
      </c>
      <c r="D380" s="25">
        <v>17</v>
      </c>
      <c r="E380" s="26">
        <f t="shared" si="16"/>
        <v>17</v>
      </c>
      <c r="F380" s="27">
        <f t="shared" si="18"/>
        <v>2.04</v>
      </c>
      <c r="G380" s="28">
        <f t="shared" si="17"/>
        <v>19.04</v>
      </c>
      <c r="H380" s="16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s="5" customFormat="1" ht="12.75" customHeight="1">
      <c r="A381" s="17" t="s">
        <v>235</v>
      </c>
      <c r="B381" s="23" t="s">
        <v>238</v>
      </c>
      <c r="C381" s="24">
        <v>1</v>
      </c>
      <c r="D381" s="25">
        <v>20</v>
      </c>
      <c r="E381" s="26">
        <f t="shared" si="16"/>
        <v>20</v>
      </c>
      <c r="F381" s="27">
        <f t="shared" si="18"/>
        <v>2.4</v>
      </c>
      <c r="G381" s="28">
        <f t="shared" si="17"/>
        <v>22.4</v>
      </c>
      <c r="H381" s="16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s="5" customFormat="1" ht="12.75" customHeight="1">
      <c r="A382" s="17" t="s">
        <v>235</v>
      </c>
      <c r="B382" s="17" t="s">
        <v>137</v>
      </c>
      <c r="C382" s="24">
        <v>1</v>
      </c>
      <c r="D382" s="25">
        <v>17</v>
      </c>
      <c r="E382" s="26">
        <f t="shared" si="16"/>
        <v>17</v>
      </c>
      <c r="F382" s="27">
        <f t="shared" si="18"/>
        <v>2.04</v>
      </c>
      <c r="G382" s="28">
        <f t="shared" si="17"/>
        <v>19.04</v>
      </c>
      <c r="H382" s="16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s="5" customFormat="1" ht="12.75" customHeight="1">
      <c r="A383" s="17" t="s">
        <v>235</v>
      </c>
      <c r="B383" s="23" t="s">
        <v>278</v>
      </c>
      <c r="C383" s="24">
        <v>1</v>
      </c>
      <c r="D383" s="25">
        <v>17</v>
      </c>
      <c r="E383" s="26">
        <f t="shared" si="16"/>
        <v>17</v>
      </c>
      <c r="F383" s="27">
        <f t="shared" si="18"/>
        <v>2.04</v>
      </c>
      <c r="G383" s="28">
        <f t="shared" si="17"/>
        <v>19.04</v>
      </c>
      <c r="H383" s="16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s="5" customFormat="1" ht="12.75" customHeight="1">
      <c r="A384" s="17" t="s">
        <v>235</v>
      </c>
      <c r="B384" s="17" t="s">
        <v>176</v>
      </c>
      <c r="C384" s="24">
        <v>1</v>
      </c>
      <c r="D384" s="25">
        <v>100</v>
      </c>
      <c r="E384" s="26">
        <f t="shared" si="16"/>
        <v>100</v>
      </c>
      <c r="F384" s="27">
        <f t="shared" si="18"/>
        <v>12</v>
      </c>
      <c r="G384" s="28">
        <f t="shared" si="17"/>
        <v>112</v>
      </c>
      <c r="H384" s="16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s="12" customFormat="1" ht="12.75" customHeight="1">
      <c r="A385" s="17" t="s">
        <v>235</v>
      </c>
      <c r="B385" s="23" t="s">
        <v>273</v>
      </c>
      <c r="C385" s="24">
        <v>1</v>
      </c>
      <c r="D385" s="25">
        <v>25</v>
      </c>
      <c r="E385" s="26">
        <f t="shared" si="16"/>
        <v>25</v>
      </c>
      <c r="F385" s="27">
        <f t="shared" si="18"/>
        <v>3</v>
      </c>
      <c r="G385" s="28">
        <f t="shared" si="17"/>
        <v>28</v>
      </c>
      <c r="H385" s="16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s="5" customFormat="1" ht="12.75" customHeight="1">
      <c r="A386" s="17" t="s">
        <v>235</v>
      </c>
      <c r="B386" s="23" t="s">
        <v>208</v>
      </c>
      <c r="C386" s="24">
        <v>1</v>
      </c>
      <c r="D386" s="25">
        <v>85</v>
      </c>
      <c r="E386" s="26">
        <f aca="true" t="shared" si="19" ref="E386:E449">C386*D386</f>
        <v>85</v>
      </c>
      <c r="F386" s="27">
        <f t="shared" si="18"/>
        <v>10.2</v>
      </c>
      <c r="G386" s="28">
        <f aca="true" t="shared" si="20" ref="G386:G449">F386+E386</f>
        <v>95.2</v>
      </c>
      <c r="H386" s="16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s="5" customFormat="1" ht="12.75" customHeight="1">
      <c r="A387" s="17" t="s">
        <v>235</v>
      </c>
      <c r="B387" s="23" t="s">
        <v>163</v>
      </c>
      <c r="C387" s="24">
        <v>1</v>
      </c>
      <c r="D387" s="25">
        <v>24</v>
      </c>
      <c r="E387" s="26">
        <f t="shared" si="19"/>
        <v>24</v>
      </c>
      <c r="F387" s="27">
        <f t="shared" si="18"/>
        <v>2.88</v>
      </c>
      <c r="G387" s="28">
        <f t="shared" si="20"/>
        <v>26.88</v>
      </c>
      <c r="H387" s="16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s="9" customFormat="1" ht="12.75" customHeight="1">
      <c r="A388" s="17" t="s">
        <v>235</v>
      </c>
      <c r="B388" s="17" t="s">
        <v>236</v>
      </c>
      <c r="C388" s="24">
        <v>1</v>
      </c>
      <c r="D388" s="25">
        <v>20</v>
      </c>
      <c r="E388" s="26">
        <f t="shared" si="19"/>
        <v>20</v>
      </c>
      <c r="F388" s="27">
        <f t="shared" si="18"/>
        <v>2.4</v>
      </c>
      <c r="G388" s="28">
        <f t="shared" si="20"/>
        <v>22.4</v>
      </c>
      <c r="H388" s="15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5" customFormat="1" ht="12.75" customHeight="1">
      <c r="A389" s="17" t="s">
        <v>235</v>
      </c>
      <c r="B389" s="23" t="s">
        <v>277</v>
      </c>
      <c r="C389" s="24">
        <v>1</v>
      </c>
      <c r="D389" s="25">
        <v>13</v>
      </c>
      <c r="E389" s="26">
        <f t="shared" si="19"/>
        <v>13</v>
      </c>
      <c r="F389" s="27">
        <f t="shared" si="18"/>
        <v>1.56</v>
      </c>
      <c r="G389" s="28">
        <f t="shared" si="20"/>
        <v>14.56</v>
      </c>
      <c r="H389" s="16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s="2" customFormat="1" ht="12.75" customHeight="1">
      <c r="A390" s="17" t="s">
        <v>235</v>
      </c>
      <c r="B390" s="17" t="s">
        <v>152</v>
      </c>
      <c r="C390" s="24">
        <v>1</v>
      </c>
      <c r="D390" s="25">
        <v>13</v>
      </c>
      <c r="E390" s="26">
        <f t="shared" si="19"/>
        <v>13</v>
      </c>
      <c r="F390" s="27">
        <f t="shared" si="18"/>
        <v>1.56</v>
      </c>
      <c r="G390" s="28">
        <f t="shared" si="20"/>
        <v>14.56</v>
      </c>
      <c r="H390" s="92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</row>
    <row r="391" spans="1:22" s="9" customFormat="1" ht="12.75" customHeight="1">
      <c r="A391" s="17" t="s">
        <v>235</v>
      </c>
      <c r="B391" s="17" t="s">
        <v>8</v>
      </c>
      <c r="C391" s="24">
        <v>1</v>
      </c>
      <c r="D391" s="25">
        <v>13</v>
      </c>
      <c r="E391" s="26">
        <f t="shared" si="19"/>
        <v>13</v>
      </c>
      <c r="F391" s="27">
        <f t="shared" si="18"/>
        <v>1.56</v>
      </c>
      <c r="G391" s="28">
        <f t="shared" si="20"/>
        <v>14.56</v>
      </c>
      <c r="H391" s="15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9" customFormat="1" ht="12.75" customHeight="1">
      <c r="A392" s="17" t="s">
        <v>235</v>
      </c>
      <c r="B392" s="23" t="s">
        <v>422</v>
      </c>
      <c r="C392" s="24">
        <v>1</v>
      </c>
      <c r="D392" s="25">
        <v>25</v>
      </c>
      <c r="E392" s="26">
        <f t="shared" si="19"/>
        <v>25</v>
      </c>
      <c r="F392" s="27">
        <f t="shared" si="18"/>
        <v>3</v>
      </c>
      <c r="G392" s="28">
        <f t="shared" si="20"/>
        <v>28</v>
      </c>
      <c r="H392" s="15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9" customFormat="1" ht="12.75" customHeight="1">
      <c r="A393" s="17" t="s">
        <v>235</v>
      </c>
      <c r="B393" s="17" t="s">
        <v>237</v>
      </c>
      <c r="C393" s="24">
        <v>1</v>
      </c>
      <c r="D393" s="25">
        <v>20</v>
      </c>
      <c r="E393" s="26">
        <f t="shared" si="19"/>
        <v>20</v>
      </c>
      <c r="F393" s="27">
        <f t="shared" si="18"/>
        <v>2.4</v>
      </c>
      <c r="G393" s="28">
        <f t="shared" si="20"/>
        <v>22.4</v>
      </c>
      <c r="H393" s="15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5" customFormat="1" ht="12.75" customHeight="1">
      <c r="A394" s="17" t="s">
        <v>235</v>
      </c>
      <c r="B394" s="17" t="s">
        <v>282</v>
      </c>
      <c r="C394" s="24">
        <v>1</v>
      </c>
      <c r="D394" s="25">
        <v>180</v>
      </c>
      <c r="E394" s="26">
        <f t="shared" si="19"/>
        <v>180</v>
      </c>
      <c r="F394" s="27">
        <f t="shared" si="18"/>
        <v>21.599999999999998</v>
      </c>
      <c r="G394" s="28">
        <f t="shared" si="20"/>
        <v>201.6</v>
      </c>
      <c r="H394" s="16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s="5" customFormat="1" ht="12.75" customHeight="1">
      <c r="A395" s="17" t="s">
        <v>235</v>
      </c>
      <c r="B395" s="23" t="s">
        <v>276</v>
      </c>
      <c r="C395" s="24">
        <v>1</v>
      </c>
      <c r="D395" s="25">
        <v>8</v>
      </c>
      <c r="E395" s="26">
        <f t="shared" si="19"/>
        <v>8</v>
      </c>
      <c r="F395" s="27">
        <f t="shared" si="18"/>
        <v>0.96</v>
      </c>
      <c r="G395" s="28">
        <f t="shared" si="20"/>
        <v>8.96</v>
      </c>
      <c r="H395" s="16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s="5" customFormat="1" ht="12.75" customHeight="1">
      <c r="A396" s="66" t="s">
        <v>396</v>
      </c>
      <c r="B396" s="69" t="s">
        <v>79</v>
      </c>
      <c r="C396" s="70">
        <v>1</v>
      </c>
      <c r="D396" s="71">
        <v>16</v>
      </c>
      <c r="E396" s="26">
        <f t="shared" si="19"/>
        <v>16</v>
      </c>
      <c r="F396" s="27">
        <f t="shared" si="18"/>
        <v>1.92</v>
      </c>
      <c r="G396" s="28">
        <f t="shared" si="20"/>
        <v>17.92</v>
      </c>
      <c r="H396" s="16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s="5" customFormat="1" ht="12.75" customHeight="1">
      <c r="A397" s="66" t="s">
        <v>396</v>
      </c>
      <c r="B397" s="69" t="s">
        <v>466</v>
      </c>
      <c r="C397" s="70">
        <v>1</v>
      </c>
      <c r="D397" s="71">
        <v>16</v>
      </c>
      <c r="E397" s="26">
        <f t="shared" si="19"/>
        <v>16</v>
      </c>
      <c r="F397" s="27">
        <f t="shared" si="18"/>
        <v>1.92</v>
      </c>
      <c r="G397" s="28">
        <f t="shared" si="20"/>
        <v>17.92</v>
      </c>
      <c r="H397" s="16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s="5" customFormat="1" ht="12.75" customHeight="1">
      <c r="A398" s="66" t="s">
        <v>396</v>
      </c>
      <c r="B398" s="69" t="s">
        <v>467</v>
      </c>
      <c r="C398" s="70">
        <v>1</v>
      </c>
      <c r="D398" s="71">
        <v>28</v>
      </c>
      <c r="E398" s="26">
        <f t="shared" si="19"/>
        <v>28</v>
      </c>
      <c r="F398" s="27">
        <f t="shared" si="18"/>
        <v>3.36</v>
      </c>
      <c r="G398" s="28">
        <f t="shared" si="20"/>
        <v>31.36</v>
      </c>
      <c r="H398" s="16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s="5" customFormat="1" ht="12.75" customHeight="1">
      <c r="A399" s="66" t="s">
        <v>396</v>
      </c>
      <c r="B399" s="69" t="s">
        <v>468</v>
      </c>
      <c r="C399" s="70">
        <v>1</v>
      </c>
      <c r="D399" s="71">
        <v>16</v>
      </c>
      <c r="E399" s="26">
        <f t="shared" si="19"/>
        <v>16</v>
      </c>
      <c r="F399" s="27">
        <f t="shared" si="18"/>
        <v>1.92</v>
      </c>
      <c r="G399" s="28">
        <f t="shared" si="20"/>
        <v>17.92</v>
      </c>
      <c r="H399" s="16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7" ht="12.75" customHeight="1">
      <c r="A400" s="66" t="s">
        <v>396</v>
      </c>
      <c r="B400" s="69" t="s">
        <v>469</v>
      </c>
      <c r="C400" s="70">
        <v>1</v>
      </c>
      <c r="D400" s="71">
        <v>28</v>
      </c>
      <c r="E400" s="26">
        <f t="shared" si="19"/>
        <v>28</v>
      </c>
      <c r="F400" s="27">
        <f t="shared" si="18"/>
        <v>3.36</v>
      </c>
      <c r="G400" s="28">
        <f t="shared" si="20"/>
        <v>31.36</v>
      </c>
    </row>
    <row r="401" spans="1:22" s="5" customFormat="1" ht="12.75" customHeight="1">
      <c r="A401" s="66" t="s">
        <v>396</v>
      </c>
      <c r="B401" s="69" t="s">
        <v>470</v>
      </c>
      <c r="C401" s="70">
        <v>1</v>
      </c>
      <c r="D401" s="71">
        <v>28</v>
      </c>
      <c r="E401" s="26">
        <f t="shared" si="19"/>
        <v>28</v>
      </c>
      <c r="F401" s="27">
        <f t="shared" si="18"/>
        <v>3.36</v>
      </c>
      <c r="G401" s="28">
        <f t="shared" si="20"/>
        <v>31.36</v>
      </c>
      <c r="H401" s="16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s="5" customFormat="1" ht="12.75" customHeight="1">
      <c r="A402" s="66" t="s">
        <v>396</v>
      </c>
      <c r="B402" s="69" t="s">
        <v>471</v>
      </c>
      <c r="C402" s="70">
        <v>1</v>
      </c>
      <c r="D402" s="71">
        <v>18</v>
      </c>
      <c r="E402" s="26">
        <f t="shared" si="19"/>
        <v>18</v>
      </c>
      <c r="F402" s="27">
        <f t="shared" si="18"/>
        <v>2.16</v>
      </c>
      <c r="G402" s="28">
        <f t="shared" si="20"/>
        <v>20.16</v>
      </c>
      <c r="H402" s="16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s="5" customFormat="1" ht="12.75" customHeight="1">
      <c r="A403" s="66" t="s">
        <v>396</v>
      </c>
      <c r="B403" s="69" t="s">
        <v>472</v>
      </c>
      <c r="C403" s="70">
        <v>1</v>
      </c>
      <c r="D403" s="71">
        <v>14</v>
      </c>
      <c r="E403" s="26">
        <f t="shared" si="19"/>
        <v>14</v>
      </c>
      <c r="F403" s="27">
        <f t="shared" si="18"/>
        <v>1.68</v>
      </c>
      <c r="G403" s="28">
        <f t="shared" si="20"/>
        <v>15.68</v>
      </c>
      <c r="H403" s="16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s="5" customFormat="1" ht="12.75" customHeight="1">
      <c r="A404" s="66" t="s">
        <v>396</v>
      </c>
      <c r="B404" s="69" t="s">
        <v>473</v>
      </c>
      <c r="C404" s="70">
        <v>1</v>
      </c>
      <c r="D404" s="71">
        <v>14</v>
      </c>
      <c r="E404" s="26">
        <f t="shared" si="19"/>
        <v>14</v>
      </c>
      <c r="F404" s="27">
        <f t="shared" si="18"/>
        <v>1.68</v>
      </c>
      <c r="G404" s="28">
        <f t="shared" si="20"/>
        <v>15.68</v>
      </c>
      <c r="H404" s="16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s="5" customFormat="1" ht="12.75" customHeight="1">
      <c r="A405" s="66" t="s">
        <v>396</v>
      </c>
      <c r="B405" s="69" t="s">
        <v>474</v>
      </c>
      <c r="C405" s="70">
        <v>1</v>
      </c>
      <c r="D405" s="71">
        <v>14</v>
      </c>
      <c r="E405" s="26">
        <f t="shared" si="19"/>
        <v>14</v>
      </c>
      <c r="F405" s="27">
        <f t="shared" si="18"/>
        <v>1.68</v>
      </c>
      <c r="G405" s="28">
        <f t="shared" si="20"/>
        <v>15.68</v>
      </c>
      <c r="H405" s="16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s="5" customFormat="1" ht="12.75" customHeight="1">
      <c r="A406" s="66" t="s">
        <v>396</v>
      </c>
      <c r="B406" s="69" t="s">
        <v>475</v>
      </c>
      <c r="C406" s="70">
        <v>1</v>
      </c>
      <c r="D406" s="71">
        <v>22</v>
      </c>
      <c r="E406" s="26">
        <f t="shared" si="19"/>
        <v>22</v>
      </c>
      <c r="F406" s="27">
        <f t="shared" si="18"/>
        <v>2.6399999999999997</v>
      </c>
      <c r="G406" s="28">
        <f t="shared" si="20"/>
        <v>24.64</v>
      </c>
      <c r="H406" s="16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s="12" customFormat="1" ht="12.75" customHeight="1">
      <c r="A407" s="66" t="s">
        <v>396</v>
      </c>
      <c r="B407" s="69" t="s">
        <v>480</v>
      </c>
      <c r="C407" s="70">
        <v>1</v>
      </c>
      <c r="D407" s="71">
        <v>13</v>
      </c>
      <c r="E407" s="26">
        <f t="shared" si="19"/>
        <v>13</v>
      </c>
      <c r="F407" s="27">
        <f t="shared" si="18"/>
        <v>1.56</v>
      </c>
      <c r="G407" s="28">
        <f t="shared" si="20"/>
        <v>14.56</v>
      </c>
      <c r="H407" s="16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s="12" customFormat="1" ht="12.75" customHeight="1">
      <c r="A408" s="66" t="s">
        <v>396</v>
      </c>
      <c r="B408" s="69" t="s">
        <v>481</v>
      </c>
      <c r="C408" s="70">
        <v>1</v>
      </c>
      <c r="D408" s="71">
        <v>13</v>
      </c>
      <c r="E408" s="26">
        <f t="shared" si="19"/>
        <v>13</v>
      </c>
      <c r="F408" s="27">
        <f t="shared" si="18"/>
        <v>1.56</v>
      </c>
      <c r="G408" s="28">
        <f t="shared" si="20"/>
        <v>14.56</v>
      </c>
      <c r="H408" s="16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s="12" customFormat="1" ht="12.75" customHeight="1">
      <c r="A409" s="66" t="s">
        <v>396</v>
      </c>
      <c r="B409" s="69" t="s">
        <v>479</v>
      </c>
      <c r="C409" s="70">
        <v>1</v>
      </c>
      <c r="D409" s="71">
        <v>13</v>
      </c>
      <c r="E409" s="26">
        <f t="shared" si="19"/>
        <v>13</v>
      </c>
      <c r="F409" s="27">
        <f t="shared" si="18"/>
        <v>1.56</v>
      </c>
      <c r="G409" s="28">
        <f t="shared" si="20"/>
        <v>14.56</v>
      </c>
      <c r="H409" s="16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s="12" customFormat="1" ht="12.75" customHeight="1">
      <c r="A410" s="66" t="s">
        <v>396</v>
      </c>
      <c r="B410" s="69" t="s">
        <v>478</v>
      </c>
      <c r="C410" s="70">
        <v>1</v>
      </c>
      <c r="D410" s="71">
        <v>13</v>
      </c>
      <c r="E410" s="26">
        <f t="shared" si="19"/>
        <v>13</v>
      </c>
      <c r="F410" s="27">
        <f t="shared" si="18"/>
        <v>1.56</v>
      </c>
      <c r="G410" s="28">
        <f t="shared" si="20"/>
        <v>14.56</v>
      </c>
      <c r="H410" s="16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s="5" customFormat="1" ht="12.75" customHeight="1">
      <c r="A411" s="66" t="s">
        <v>396</v>
      </c>
      <c r="B411" s="69" t="s">
        <v>482</v>
      </c>
      <c r="C411" s="70">
        <v>1</v>
      </c>
      <c r="D411" s="71">
        <v>11</v>
      </c>
      <c r="E411" s="26">
        <f t="shared" si="19"/>
        <v>11</v>
      </c>
      <c r="F411" s="27">
        <f t="shared" si="18"/>
        <v>1.3199999999999998</v>
      </c>
      <c r="G411" s="28">
        <f t="shared" si="20"/>
        <v>12.32</v>
      </c>
      <c r="H411" s="16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s="5" customFormat="1" ht="12.75" customHeight="1">
      <c r="A412" s="66" t="s">
        <v>396</v>
      </c>
      <c r="B412" s="69" t="s">
        <v>483</v>
      </c>
      <c r="C412" s="70">
        <v>1</v>
      </c>
      <c r="D412" s="71">
        <v>11</v>
      </c>
      <c r="E412" s="26">
        <f t="shared" si="19"/>
        <v>11</v>
      </c>
      <c r="F412" s="27">
        <f t="shared" si="18"/>
        <v>1.3199999999999998</v>
      </c>
      <c r="G412" s="28">
        <f t="shared" si="20"/>
        <v>12.32</v>
      </c>
      <c r="H412" s="16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s="5" customFormat="1" ht="12.75" customHeight="1">
      <c r="A413" s="66" t="s">
        <v>396</v>
      </c>
      <c r="B413" s="69" t="s">
        <v>317</v>
      </c>
      <c r="C413" s="70">
        <v>1</v>
      </c>
      <c r="D413" s="71">
        <v>13</v>
      </c>
      <c r="E413" s="26">
        <f t="shared" si="19"/>
        <v>13</v>
      </c>
      <c r="F413" s="27">
        <f t="shared" si="18"/>
        <v>1.56</v>
      </c>
      <c r="G413" s="28">
        <f t="shared" si="20"/>
        <v>14.56</v>
      </c>
      <c r="H413" s="16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s="5" customFormat="1" ht="12.75" customHeight="1">
      <c r="A414" s="66" t="s">
        <v>396</v>
      </c>
      <c r="B414" s="69" t="s">
        <v>318</v>
      </c>
      <c r="C414" s="70">
        <v>1</v>
      </c>
      <c r="D414" s="71">
        <v>13</v>
      </c>
      <c r="E414" s="26">
        <f t="shared" si="19"/>
        <v>13</v>
      </c>
      <c r="F414" s="27">
        <f t="shared" si="18"/>
        <v>1.56</v>
      </c>
      <c r="G414" s="28">
        <f t="shared" si="20"/>
        <v>14.56</v>
      </c>
      <c r="H414" s="16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s="5" customFormat="1" ht="12.75" customHeight="1">
      <c r="A415" s="66" t="s">
        <v>396</v>
      </c>
      <c r="B415" s="69" t="s">
        <v>320</v>
      </c>
      <c r="C415" s="70">
        <v>1</v>
      </c>
      <c r="D415" s="71">
        <v>49</v>
      </c>
      <c r="E415" s="26">
        <f t="shared" si="19"/>
        <v>49</v>
      </c>
      <c r="F415" s="27">
        <f t="shared" si="18"/>
        <v>5.88</v>
      </c>
      <c r="G415" s="28">
        <f t="shared" si="20"/>
        <v>54.88</v>
      </c>
      <c r="H415" s="16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s="5" customFormat="1" ht="12.75" customHeight="1">
      <c r="A416" s="66" t="s">
        <v>396</v>
      </c>
      <c r="B416" s="69" t="s">
        <v>484</v>
      </c>
      <c r="C416" s="70">
        <v>1</v>
      </c>
      <c r="D416" s="71">
        <v>49</v>
      </c>
      <c r="E416" s="26">
        <f t="shared" si="19"/>
        <v>49</v>
      </c>
      <c r="F416" s="27">
        <f t="shared" si="18"/>
        <v>5.88</v>
      </c>
      <c r="G416" s="28">
        <f t="shared" si="20"/>
        <v>54.88</v>
      </c>
      <c r="H416" s="16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s="5" customFormat="1" ht="12.75" customHeight="1">
      <c r="A417" s="66" t="s">
        <v>396</v>
      </c>
      <c r="B417" s="69" t="s">
        <v>510</v>
      </c>
      <c r="C417" s="70">
        <v>1</v>
      </c>
      <c r="D417" s="71">
        <v>21</v>
      </c>
      <c r="E417" s="26">
        <f t="shared" si="19"/>
        <v>21</v>
      </c>
      <c r="F417" s="27">
        <f t="shared" si="18"/>
        <v>2.52</v>
      </c>
      <c r="G417" s="28">
        <f t="shared" si="20"/>
        <v>23.52</v>
      </c>
      <c r="H417" s="16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s="5" customFormat="1" ht="12.75" customHeight="1">
      <c r="A418" s="66" t="s">
        <v>396</v>
      </c>
      <c r="B418" s="69" t="s">
        <v>18</v>
      </c>
      <c r="C418" s="70">
        <v>1</v>
      </c>
      <c r="D418" s="71">
        <v>45</v>
      </c>
      <c r="E418" s="26">
        <f t="shared" si="19"/>
        <v>45</v>
      </c>
      <c r="F418" s="27">
        <f t="shared" si="18"/>
        <v>5.3999999999999995</v>
      </c>
      <c r="G418" s="28">
        <f t="shared" si="20"/>
        <v>50.4</v>
      </c>
      <c r="H418" s="16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s="5" customFormat="1" ht="12.75" customHeight="1">
      <c r="A419" s="66" t="s">
        <v>396</v>
      </c>
      <c r="B419" s="69" t="s">
        <v>492</v>
      </c>
      <c r="C419" s="70">
        <v>1</v>
      </c>
      <c r="D419" s="71">
        <v>17</v>
      </c>
      <c r="E419" s="26">
        <f t="shared" si="19"/>
        <v>17</v>
      </c>
      <c r="F419" s="27">
        <f t="shared" si="18"/>
        <v>2.04</v>
      </c>
      <c r="G419" s="28">
        <f t="shared" si="20"/>
        <v>19.04</v>
      </c>
      <c r="H419" s="16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s="5" customFormat="1" ht="12.75" customHeight="1">
      <c r="A420" s="66" t="s">
        <v>396</v>
      </c>
      <c r="B420" s="69" t="s">
        <v>493</v>
      </c>
      <c r="C420" s="70">
        <v>1</v>
      </c>
      <c r="D420" s="71">
        <v>17</v>
      </c>
      <c r="E420" s="26">
        <f t="shared" si="19"/>
        <v>17</v>
      </c>
      <c r="F420" s="27">
        <f t="shared" si="18"/>
        <v>2.04</v>
      </c>
      <c r="G420" s="28">
        <f t="shared" si="20"/>
        <v>19.04</v>
      </c>
      <c r="H420" s="16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s="9" customFormat="1" ht="12.75" customHeight="1">
      <c r="A421" s="66" t="s">
        <v>396</v>
      </c>
      <c r="B421" s="69" t="s">
        <v>494</v>
      </c>
      <c r="C421" s="70">
        <v>1</v>
      </c>
      <c r="D421" s="71">
        <v>17</v>
      </c>
      <c r="E421" s="26">
        <f t="shared" si="19"/>
        <v>17</v>
      </c>
      <c r="F421" s="27">
        <f t="shared" si="18"/>
        <v>2.04</v>
      </c>
      <c r="G421" s="28">
        <f t="shared" si="20"/>
        <v>19.04</v>
      </c>
      <c r="H421" s="15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9" customFormat="1" ht="12.75" customHeight="1">
      <c r="A422" s="66" t="s">
        <v>396</v>
      </c>
      <c r="B422" s="69" t="s">
        <v>495</v>
      </c>
      <c r="C422" s="70">
        <v>1</v>
      </c>
      <c r="D422" s="71">
        <v>17</v>
      </c>
      <c r="E422" s="26">
        <f t="shared" si="19"/>
        <v>17</v>
      </c>
      <c r="F422" s="27">
        <f t="shared" si="18"/>
        <v>2.04</v>
      </c>
      <c r="G422" s="28">
        <f t="shared" si="20"/>
        <v>19.04</v>
      </c>
      <c r="H422" s="15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9" customFormat="1" ht="12.75" customHeight="1">
      <c r="A423" s="66" t="s">
        <v>396</v>
      </c>
      <c r="B423" s="69" t="s">
        <v>381</v>
      </c>
      <c r="C423" s="70">
        <v>1</v>
      </c>
      <c r="D423" s="71">
        <v>43</v>
      </c>
      <c r="E423" s="26">
        <f t="shared" si="19"/>
        <v>43</v>
      </c>
      <c r="F423" s="27">
        <f t="shared" si="18"/>
        <v>5.16</v>
      </c>
      <c r="G423" s="28">
        <f t="shared" si="20"/>
        <v>48.16</v>
      </c>
      <c r="H423" s="15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9" customFormat="1" ht="12.75" customHeight="1">
      <c r="A424" s="66" t="s">
        <v>396</v>
      </c>
      <c r="B424" s="69" t="s">
        <v>500</v>
      </c>
      <c r="C424" s="70">
        <v>1</v>
      </c>
      <c r="D424" s="71">
        <v>54</v>
      </c>
      <c r="E424" s="26">
        <f t="shared" si="19"/>
        <v>54</v>
      </c>
      <c r="F424" s="27">
        <f t="shared" si="18"/>
        <v>6.4799999999999995</v>
      </c>
      <c r="G424" s="28">
        <f t="shared" si="20"/>
        <v>60.48</v>
      </c>
      <c r="H424" s="15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5" customFormat="1" ht="12.75" customHeight="1">
      <c r="A425" s="66" t="s">
        <v>396</v>
      </c>
      <c r="B425" s="69" t="s">
        <v>501</v>
      </c>
      <c r="C425" s="70">
        <v>1</v>
      </c>
      <c r="D425" s="71">
        <v>54</v>
      </c>
      <c r="E425" s="26">
        <f t="shared" si="19"/>
        <v>54</v>
      </c>
      <c r="F425" s="27">
        <f t="shared" si="18"/>
        <v>6.4799999999999995</v>
      </c>
      <c r="G425" s="28">
        <f t="shared" si="20"/>
        <v>60.48</v>
      </c>
      <c r="H425" s="16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s="5" customFormat="1" ht="12.75" customHeight="1">
      <c r="A426" s="66" t="s">
        <v>396</v>
      </c>
      <c r="B426" s="69" t="s">
        <v>502</v>
      </c>
      <c r="C426" s="70">
        <v>1</v>
      </c>
      <c r="D426" s="71">
        <v>54</v>
      </c>
      <c r="E426" s="26">
        <f t="shared" si="19"/>
        <v>54</v>
      </c>
      <c r="F426" s="27">
        <f t="shared" si="18"/>
        <v>6.4799999999999995</v>
      </c>
      <c r="G426" s="28">
        <f t="shared" si="20"/>
        <v>60.48</v>
      </c>
      <c r="H426" s="16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s="5" customFormat="1" ht="12.75" customHeight="1">
      <c r="A427" s="66" t="s">
        <v>396</v>
      </c>
      <c r="B427" s="69" t="s">
        <v>504</v>
      </c>
      <c r="C427" s="70">
        <v>1</v>
      </c>
      <c r="D427" s="71">
        <v>45.5</v>
      </c>
      <c r="E427" s="26">
        <f t="shared" si="19"/>
        <v>45.5</v>
      </c>
      <c r="F427" s="27">
        <f t="shared" si="18"/>
        <v>5.46</v>
      </c>
      <c r="G427" s="28">
        <f t="shared" si="20"/>
        <v>50.96</v>
      </c>
      <c r="H427" s="16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s="5" customFormat="1" ht="12.75" customHeight="1">
      <c r="A428" s="66" t="s">
        <v>396</v>
      </c>
      <c r="B428" s="69" t="s">
        <v>503</v>
      </c>
      <c r="C428" s="70">
        <v>1</v>
      </c>
      <c r="D428" s="71">
        <v>45.5</v>
      </c>
      <c r="E428" s="26">
        <f t="shared" si="19"/>
        <v>45.5</v>
      </c>
      <c r="F428" s="27">
        <f t="shared" si="18"/>
        <v>5.46</v>
      </c>
      <c r="G428" s="28">
        <f t="shared" si="20"/>
        <v>50.96</v>
      </c>
      <c r="H428" s="16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s="5" customFormat="1" ht="12.75" customHeight="1">
      <c r="A429" s="66" t="s">
        <v>396</v>
      </c>
      <c r="B429" s="69" t="s">
        <v>113</v>
      </c>
      <c r="C429" s="70">
        <v>1</v>
      </c>
      <c r="D429" s="71">
        <v>24</v>
      </c>
      <c r="E429" s="26">
        <f t="shared" si="19"/>
        <v>24</v>
      </c>
      <c r="F429" s="27">
        <f t="shared" si="18"/>
        <v>2.88</v>
      </c>
      <c r="G429" s="28">
        <f t="shared" si="20"/>
        <v>26.88</v>
      </c>
      <c r="H429" s="16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s="2" customFormat="1" ht="12.75" customHeight="1">
      <c r="A430" s="66" t="s">
        <v>396</v>
      </c>
      <c r="B430" s="69" t="s">
        <v>114</v>
      </c>
      <c r="C430" s="70">
        <v>1</v>
      </c>
      <c r="D430" s="71">
        <v>40</v>
      </c>
      <c r="E430" s="26">
        <f t="shared" si="19"/>
        <v>40</v>
      </c>
      <c r="F430" s="27">
        <f t="shared" si="18"/>
        <v>4.8</v>
      </c>
      <c r="G430" s="28">
        <f t="shared" si="20"/>
        <v>44.8</v>
      </c>
      <c r="H430" s="92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</row>
    <row r="431" spans="1:22" s="2" customFormat="1" ht="12.75" customHeight="1">
      <c r="A431" s="66" t="s">
        <v>396</v>
      </c>
      <c r="B431" s="69" t="s">
        <v>505</v>
      </c>
      <c r="C431" s="70">
        <v>1</v>
      </c>
      <c r="D431" s="71">
        <v>40</v>
      </c>
      <c r="E431" s="26">
        <f t="shared" si="19"/>
        <v>40</v>
      </c>
      <c r="F431" s="27">
        <f t="shared" si="18"/>
        <v>4.8</v>
      </c>
      <c r="G431" s="28">
        <f t="shared" si="20"/>
        <v>44.8</v>
      </c>
      <c r="H431" s="92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</row>
    <row r="432" spans="1:22" s="2" customFormat="1" ht="12.75" customHeight="1">
      <c r="A432" s="66" t="s">
        <v>396</v>
      </c>
      <c r="B432" s="69" t="s">
        <v>277</v>
      </c>
      <c r="C432" s="70">
        <v>1</v>
      </c>
      <c r="D432" s="71">
        <v>13</v>
      </c>
      <c r="E432" s="26">
        <f t="shared" si="19"/>
        <v>13</v>
      </c>
      <c r="F432" s="27">
        <f t="shared" si="18"/>
        <v>1.56</v>
      </c>
      <c r="G432" s="28">
        <f t="shared" si="20"/>
        <v>14.56</v>
      </c>
      <c r="H432" s="92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</row>
    <row r="433" spans="1:22" s="2" customFormat="1" ht="12.75" customHeight="1">
      <c r="A433" s="66" t="s">
        <v>396</v>
      </c>
      <c r="B433" s="69" t="s">
        <v>8</v>
      </c>
      <c r="C433" s="70">
        <v>1</v>
      </c>
      <c r="D433" s="71">
        <v>13</v>
      </c>
      <c r="E433" s="26">
        <f t="shared" si="19"/>
        <v>13</v>
      </c>
      <c r="F433" s="27">
        <f t="shared" si="18"/>
        <v>1.56</v>
      </c>
      <c r="G433" s="28">
        <f t="shared" si="20"/>
        <v>14.56</v>
      </c>
      <c r="H433" s="92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</row>
    <row r="434" spans="1:22" s="2" customFormat="1" ht="12.75" customHeight="1">
      <c r="A434" s="66" t="s">
        <v>396</v>
      </c>
      <c r="B434" s="69" t="s">
        <v>151</v>
      </c>
      <c r="C434" s="70">
        <v>1</v>
      </c>
      <c r="D434" s="71">
        <v>13</v>
      </c>
      <c r="E434" s="26">
        <f t="shared" si="19"/>
        <v>13</v>
      </c>
      <c r="F434" s="27">
        <f t="shared" si="18"/>
        <v>1.56</v>
      </c>
      <c r="G434" s="28">
        <f t="shared" si="20"/>
        <v>14.56</v>
      </c>
      <c r="H434" s="92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</row>
    <row r="435" spans="1:22" s="2" customFormat="1" ht="12.75" customHeight="1">
      <c r="A435" s="66" t="s">
        <v>396</v>
      </c>
      <c r="B435" s="69" t="s">
        <v>265</v>
      </c>
      <c r="C435" s="70">
        <v>1</v>
      </c>
      <c r="D435" s="71">
        <v>15</v>
      </c>
      <c r="E435" s="26">
        <f t="shared" si="19"/>
        <v>15</v>
      </c>
      <c r="F435" s="27">
        <f t="shared" si="18"/>
        <v>1.7999999999999998</v>
      </c>
      <c r="G435" s="28">
        <f t="shared" si="20"/>
        <v>16.8</v>
      </c>
      <c r="H435" s="92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</row>
    <row r="436" spans="1:22" s="9" customFormat="1" ht="12.75" customHeight="1">
      <c r="A436" s="66" t="s">
        <v>396</v>
      </c>
      <c r="B436" s="69" t="s">
        <v>499</v>
      </c>
      <c r="C436" s="70">
        <v>1</v>
      </c>
      <c r="D436" s="71">
        <v>85</v>
      </c>
      <c r="E436" s="26">
        <f t="shared" si="19"/>
        <v>85</v>
      </c>
      <c r="F436" s="27">
        <f t="shared" si="18"/>
        <v>10.2</v>
      </c>
      <c r="G436" s="28">
        <f t="shared" si="20"/>
        <v>95.2</v>
      </c>
      <c r="H436" s="15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5" customFormat="1" ht="12.75" customHeight="1">
      <c r="A437" s="66" t="s">
        <v>396</v>
      </c>
      <c r="B437" s="69" t="s">
        <v>506</v>
      </c>
      <c r="C437" s="70">
        <v>1</v>
      </c>
      <c r="D437" s="71">
        <v>90</v>
      </c>
      <c r="E437" s="26">
        <f t="shared" si="19"/>
        <v>90</v>
      </c>
      <c r="F437" s="27">
        <f t="shared" si="18"/>
        <v>10.799999999999999</v>
      </c>
      <c r="G437" s="28">
        <f t="shared" si="20"/>
        <v>100.8</v>
      </c>
      <c r="H437" s="16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s="3" customFormat="1" ht="12.75" customHeight="1">
      <c r="A438" s="66" t="s">
        <v>396</v>
      </c>
      <c r="B438" s="69" t="s">
        <v>508</v>
      </c>
      <c r="C438" s="70">
        <v>1</v>
      </c>
      <c r="D438" s="71">
        <v>90</v>
      </c>
      <c r="E438" s="35">
        <f t="shared" si="19"/>
        <v>90</v>
      </c>
      <c r="F438" s="27">
        <f t="shared" si="18"/>
        <v>10.799999999999999</v>
      </c>
      <c r="G438" s="28">
        <f t="shared" si="20"/>
        <v>100.8</v>
      </c>
      <c r="H438" s="15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5" customFormat="1" ht="12.75" customHeight="1">
      <c r="A439" s="66" t="s">
        <v>396</v>
      </c>
      <c r="B439" s="69" t="s">
        <v>509</v>
      </c>
      <c r="C439" s="70">
        <v>1</v>
      </c>
      <c r="D439" s="71">
        <v>75</v>
      </c>
      <c r="E439" s="35">
        <f t="shared" si="19"/>
        <v>75</v>
      </c>
      <c r="F439" s="27">
        <f t="shared" si="18"/>
        <v>9</v>
      </c>
      <c r="G439" s="28">
        <f t="shared" si="20"/>
        <v>84</v>
      </c>
      <c r="H439" s="16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s="5" customFormat="1" ht="12.75" customHeight="1">
      <c r="A440" s="66" t="s">
        <v>396</v>
      </c>
      <c r="B440" s="69" t="s">
        <v>404</v>
      </c>
      <c r="C440" s="70">
        <v>1</v>
      </c>
      <c r="D440" s="71">
        <v>90</v>
      </c>
      <c r="E440" s="26">
        <f t="shared" si="19"/>
        <v>90</v>
      </c>
      <c r="F440" s="27">
        <f aca="true" t="shared" si="21" ref="F440:F503">E440*0.12</f>
        <v>10.799999999999999</v>
      </c>
      <c r="G440" s="28">
        <f t="shared" si="20"/>
        <v>100.8</v>
      </c>
      <c r="H440" s="16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s="5" customFormat="1" ht="12.75" customHeight="1">
      <c r="A441" s="66" t="s">
        <v>396</v>
      </c>
      <c r="B441" s="69" t="s">
        <v>364</v>
      </c>
      <c r="C441" s="70">
        <v>1</v>
      </c>
      <c r="D441" s="71">
        <v>60</v>
      </c>
      <c r="E441" s="26">
        <f t="shared" si="19"/>
        <v>60</v>
      </c>
      <c r="F441" s="27">
        <f t="shared" si="21"/>
        <v>7.199999999999999</v>
      </c>
      <c r="G441" s="28">
        <f t="shared" si="20"/>
        <v>67.2</v>
      </c>
      <c r="H441" s="16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s="3" customFormat="1" ht="12.75" customHeight="1">
      <c r="A442" s="66" t="s">
        <v>396</v>
      </c>
      <c r="B442" s="69" t="s">
        <v>365</v>
      </c>
      <c r="C442" s="70">
        <v>1</v>
      </c>
      <c r="D442" s="71">
        <v>60</v>
      </c>
      <c r="E442" s="26">
        <f t="shared" si="19"/>
        <v>60</v>
      </c>
      <c r="F442" s="27">
        <f t="shared" si="21"/>
        <v>7.199999999999999</v>
      </c>
      <c r="G442" s="28">
        <f t="shared" si="20"/>
        <v>67.2</v>
      </c>
      <c r="H442" s="15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s="3" customFormat="1" ht="12.75" customHeight="1">
      <c r="A443" s="66" t="s">
        <v>396</v>
      </c>
      <c r="B443" s="69" t="s">
        <v>485</v>
      </c>
      <c r="C443" s="70">
        <v>1</v>
      </c>
      <c r="D443" s="71">
        <v>60</v>
      </c>
      <c r="E443" s="26">
        <f t="shared" si="19"/>
        <v>60</v>
      </c>
      <c r="F443" s="27">
        <f t="shared" si="21"/>
        <v>7.199999999999999</v>
      </c>
      <c r="G443" s="28">
        <f t="shared" si="20"/>
        <v>67.2</v>
      </c>
      <c r="H443" s="15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s="3" customFormat="1" ht="12.75" customHeight="1">
      <c r="A444" s="66" t="s">
        <v>396</v>
      </c>
      <c r="B444" s="69" t="s">
        <v>486</v>
      </c>
      <c r="C444" s="70">
        <v>1</v>
      </c>
      <c r="D444" s="71">
        <v>60</v>
      </c>
      <c r="E444" s="26">
        <f t="shared" si="19"/>
        <v>60</v>
      </c>
      <c r="F444" s="27">
        <f t="shared" si="21"/>
        <v>7.199999999999999</v>
      </c>
      <c r="G444" s="28">
        <f t="shared" si="20"/>
        <v>67.2</v>
      </c>
      <c r="H444" s="15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8" s="7" customFormat="1" ht="12.75" customHeight="1">
      <c r="A445" s="66" t="s">
        <v>396</v>
      </c>
      <c r="B445" s="69" t="s">
        <v>487</v>
      </c>
      <c r="C445" s="70">
        <v>1</v>
      </c>
      <c r="D445" s="71">
        <v>95</v>
      </c>
      <c r="E445" s="26">
        <f t="shared" si="19"/>
        <v>95</v>
      </c>
      <c r="F445" s="27">
        <f t="shared" si="21"/>
        <v>11.4</v>
      </c>
      <c r="G445" s="28">
        <f t="shared" si="20"/>
        <v>106.4</v>
      </c>
      <c r="H445" s="15"/>
    </row>
    <row r="446" spans="1:8" s="7" customFormat="1" ht="12.75" customHeight="1">
      <c r="A446" s="66" t="s">
        <v>396</v>
      </c>
      <c r="B446" s="69" t="s">
        <v>139</v>
      </c>
      <c r="C446" s="70">
        <v>1</v>
      </c>
      <c r="D446" s="71">
        <v>95</v>
      </c>
      <c r="E446" s="26">
        <f t="shared" si="19"/>
        <v>95</v>
      </c>
      <c r="F446" s="27">
        <f t="shared" si="21"/>
        <v>11.4</v>
      </c>
      <c r="G446" s="28">
        <f t="shared" si="20"/>
        <v>106.4</v>
      </c>
      <c r="H446" s="15"/>
    </row>
    <row r="447" spans="1:8" s="8" customFormat="1" ht="12.75" customHeight="1">
      <c r="A447" s="72" t="s">
        <v>396</v>
      </c>
      <c r="B447" s="69" t="s">
        <v>488</v>
      </c>
      <c r="C447" s="70">
        <v>1</v>
      </c>
      <c r="D447" s="71">
        <v>95</v>
      </c>
      <c r="E447" s="26">
        <f t="shared" si="19"/>
        <v>95</v>
      </c>
      <c r="F447" s="27">
        <f t="shared" si="21"/>
        <v>11.4</v>
      </c>
      <c r="G447" s="28">
        <f t="shared" si="20"/>
        <v>106.4</v>
      </c>
      <c r="H447" s="16"/>
    </row>
    <row r="448" spans="1:22" s="3" customFormat="1" ht="12.75" customHeight="1">
      <c r="A448" s="66" t="s">
        <v>396</v>
      </c>
      <c r="B448" s="69" t="s">
        <v>105</v>
      </c>
      <c r="C448" s="70">
        <v>1</v>
      </c>
      <c r="D448" s="71">
        <v>95</v>
      </c>
      <c r="E448" s="26">
        <f t="shared" si="19"/>
        <v>95</v>
      </c>
      <c r="F448" s="27">
        <f t="shared" si="21"/>
        <v>11.4</v>
      </c>
      <c r="G448" s="28">
        <f t="shared" si="20"/>
        <v>106.4</v>
      </c>
      <c r="H448" s="15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s="3" customFormat="1" ht="12.75" customHeight="1">
      <c r="A449" s="66" t="s">
        <v>396</v>
      </c>
      <c r="B449" s="69" t="s">
        <v>489</v>
      </c>
      <c r="C449" s="70">
        <v>1</v>
      </c>
      <c r="D449" s="71">
        <v>125</v>
      </c>
      <c r="E449" s="26">
        <f t="shared" si="19"/>
        <v>125</v>
      </c>
      <c r="F449" s="27">
        <f t="shared" si="21"/>
        <v>15</v>
      </c>
      <c r="G449" s="28">
        <f t="shared" si="20"/>
        <v>140</v>
      </c>
      <c r="H449" s="15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s="3" customFormat="1" ht="12.75" customHeight="1">
      <c r="A450" s="66" t="s">
        <v>396</v>
      </c>
      <c r="B450" s="69" t="s">
        <v>272</v>
      </c>
      <c r="C450" s="70">
        <v>1</v>
      </c>
      <c r="D450" s="71">
        <v>150</v>
      </c>
      <c r="E450" s="26">
        <f aca="true" t="shared" si="22" ref="E450:E513">C450*D450</f>
        <v>150</v>
      </c>
      <c r="F450" s="27">
        <f t="shared" si="21"/>
        <v>18</v>
      </c>
      <c r="G450" s="28">
        <f aca="true" t="shared" si="23" ref="G450:G513">F450+E450</f>
        <v>168</v>
      </c>
      <c r="H450" s="15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s="3" customFormat="1" ht="12.75" customHeight="1">
      <c r="A451" s="66" t="s">
        <v>396</v>
      </c>
      <c r="B451" s="69" t="s">
        <v>490</v>
      </c>
      <c r="C451" s="70">
        <v>1</v>
      </c>
      <c r="D451" s="71">
        <v>145</v>
      </c>
      <c r="E451" s="26">
        <f t="shared" si="22"/>
        <v>145</v>
      </c>
      <c r="F451" s="27">
        <f t="shared" si="21"/>
        <v>17.4</v>
      </c>
      <c r="G451" s="28">
        <f t="shared" si="23"/>
        <v>162.4</v>
      </c>
      <c r="H451" s="15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s="3" customFormat="1" ht="12.75" customHeight="1">
      <c r="A452" s="66" t="s">
        <v>396</v>
      </c>
      <c r="B452" s="69" t="s">
        <v>491</v>
      </c>
      <c r="C452" s="70">
        <v>1</v>
      </c>
      <c r="D452" s="71">
        <v>210</v>
      </c>
      <c r="E452" s="26">
        <f t="shared" si="22"/>
        <v>210</v>
      </c>
      <c r="F452" s="27">
        <f t="shared" si="21"/>
        <v>25.2</v>
      </c>
      <c r="G452" s="28">
        <f t="shared" si="23"/>
        <v>235.2</v>
      </c>
      <c r="H452" s="15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s="3" customFormat="1" ht="12.75" customHeight="1">
      <c r="A453" s="17" t="s">
        <v>162</v>
      </c>
      <c r="B453" s="17" t="s">
        <v>163</v>
      </c>
      <c r="C453" s="24">
        <v>1</v>
      </c>
      <c r="D453" s="25">
        <v>24</v>
      </c>
      <c r="E453" s="26">
        <f t="shared" si="22"/>
        <v>24</v>
      </c>
      <c r="F453" s="27">
        <f t="shared" si="21"/>
        <v>2.88</v>
      </c>
      <c r="G453" s="28">
        <f t="shared" si="23"/>
        <v>26.88</v>
      </c>
      <c r="H453" s="15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s="3" customFormat="1" ht="12.75" customHeight="1">
      <c r="A454" s="17" t="s">
        <v>162</v>
      </c>
      <c r="B454" s="23" t="s">
        <v>88</v>
      </c>
      <c r="C454" s="24">
        <v>1</v>
      </c>
      <c r="D454" s="25">
        <v>28</v>
      </c>
      <c r="E454" s="26">
        <f t="shared" si="22"/>
        <v>28</v>
      </c>
      <c r="F454" s="27">
        <f t="shared" si="21"/>
        <v>3.36</v>
      </c>
      <c r="G454" s="28">
        <f t="shared" si="23"/>
        <v>31.36</v>
      </c>
      <c r="H454" s="15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s="3" customFormat="1" ht="12.75" customHeight="1">
      <c r="A455" s="73" t="s">
        <v>453</v>
      </c>
      <c r="B455" s="23" t="s">
        <v>269</v>
      </c>
      <c r="C455" s="33">
        <v>1</v>
      </c>
      <c r="D455" s="34">
        <v>182</v>
      </c>
      <c r="E455" s="26">
        <f t="shared" si="22"/>
        <v>182</v>
      </c>
      <c r="F455" s="27">
        <f t="shared" si="21"/>
        <v>21.84</v>
      </c>
      <c r="G455" s="28">
        <f t="shared" si="23"/>
        <v>203.84</v>
      </c>
      <c r="H455" s="15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s="3" customFormat="1" ht="12.75" customHeight="1">
      <c r="A456" s="73" t="s">
        <v>453</v>
      </c>
      <c r="B456" s="23" t="s">
        <v>455</v>
      </c>
      <c r="C456" s="33">
        <v>1</v>
      </c>
      <c r="D456" s="34">
        <v>152</v>
      </c>
      <c r="E456" s="26">
        <f t="shared" si="22"/>
        <v>152</v>
      </c>
      <c r="F456" s="27">
        <f t="shared" si="21"/>
        <v>18.24</v>
      </c>
      <c r="G456" s="28">
        <f t="shared" si="23"/>
        <v>170.24</v>
      </c>
      <c r="H456" s="15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s="3" customFormat="1" ht="12.75" customHeight="1">
      <c r="A457" s="73" t="s">
        <v>453</v>
      </c>
      <c r="B457" s="23" t="s">
        <v>457</v>
      </c>
      <c r="C457" s="33">
        <v>1</v>
      </c>
      <c r="D457" s="34">
        <v>177</v>
      </c>
      <c r="E457" s="26">
        <f t="shared" si="22"/>
        <v>177</v>
      </c>
      <c r="F457" s="27">
        <f t="shared" si="21"/>
        <v>21.24</v>
      </c>
      <c r="G457" s="28">
        <f t="shared" si="23"/>
        <v>198.24</v>
      </c>
      <c r="H457" s="15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s="6" customFormat="1" ht="12.75" customHeight="1">
      <c r="A458" s="73" t="s">
        <v>453</v>
      </c>
      <c r="B458" s="23" t="s">
        <v>370</v>
      </c>
      <c r="C458" s="33">
        <v>2</v>
      </c>
      <c r="D458" s="34">
        <v>12</v>
      </c>
      <c r="E458" s="26">
        <f t="shared" si="22"/>
        <v>24</v>
      </c>
      <c r="F458" s="27">
        <f t="shared" si="21"/>
        <v>2.88</v>
      </c>
      <c r="G458" s="28">
        <f t="shared" si="23"/>
        <v>26.88</v>
      </c>
      <c r="H458" s="96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</row>
    <row r="459" spans="1:22" s="5" customFormat="1" ht="12.75" customHeight="1">
      <c r="A459" s="73" t="s">
        <v>453</v>
      </c>
      <c r="B459" s="23" t="s">
        <v>456</v>
      </c>
      <c r="C459" s="33">
        <v>1</v>
      </c>
      <c r="D459" s="34">
        <v>36</v>
      </c>
      <c r="E459" s="26">
        <f t="shared" si="22"/>
        <v>36</v>
      </c>
      <c r="F459" s="27">
        <f t="shared" si="21"/>
        <v>4.32</v>
      </c>
      <c r="G459" s="28">
        <f t="shared" si="23"/>
        <v>40.32</v>
      </c>
      <c r="H459" s="16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s="5" customFormat="1" ht="12.75" customHeight="1">
      <c r="A460" s="73" t="s">
        <v>453</v>
      </c>
      <c r="B460" s="23" t="s">
        <v>458</v>
      </c>
      <c r="C460" s="33">
        <v>1</v>
      </c>
      <c r="D460" s="34">
        <v>409</v>
      </c>
      <c r="E460" s="26">
        <f t="shared" si="22"/>
        <v>409</v>
      </c>
      <c r="F460" s="27">
        <f t="shared" si="21"/>
        <v>49.08</v>
      </c>
      <c r="G460" s="28">
        <f t="shared" si="23"/>
        <v>458.08</v>
      </c>
      <c r="H460" s="16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s="5" customFormat="1" ht="12.75" customHeight="1">
      <c r="A461" s="73" t="s">
        <v>453</v>
      </c>
      <c r="B461" s="23" t="s">
        <v>454</v>
      </c>
      <c r="C461" s="33">
        <v>1</v>
      </c>
      <c r="D461" s="34">
        <v>161</v>
      </c>
      <c r="E461" s="26">
        <f t="shared" si="22"/>
        <v>161</v>
      </c>
      <c r="F461" s="27">
        <f t="shared" si="21"/>
        <v>19.32</v>
      </c>
      <c r="G461" s="28">
        <f t="shared" si="23"/>
        <v>180.32</v>
      </c>
      <c r="H461" s="16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s="5" customFormat="1" ht="12.75" customHeight="1">
      <c r="A462" s="17" t="s">
        <v>439</v>
      </c>
      <c r="B462" s="23" t="s">
        <v>440</v>
      </c>
      <c r="C462" s="24">
        <v>1</v>
      </c>
      <c r="D462" s="25">
        <v>170</v>
      </c>
      <c r="E462" s="26">
        <f t="shared" si="22"/>
        <v>170</v>
      </c>
      <c r="F462" s="27">
        <f t="shared" si="21"/>
        <v>20.4</v>
      </c>
      <c r="G462" s="28">
        <f t="shared" si="23"/>
        <v>190.4</v>
      </c>
      <c r="H462" s="16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s="5" customFormat="1" ht="12.75" customHeight="1">
      <c r="A463" s="73" t="s">
        <v>453</v>
      </c>
      <c r="B463" s="23" t="s">
        <v>229</v>
      </c>
      <c r="C463" s="33">
        <v>1</v>
      </c>
      <c r="D463" s="34">
        <v>186</v>
      </c>
      <c r="E463" s="26">
        <f t="shared" si="22"/>
        <v>186</v>
      </c>
      <c r="F463" s="27">
        <f t="shared" si="21"/>
        <v>22.32</v>
      </c>
      <c r="G463" s="28">
        <f t="shared" si="23"/>
        <v>208.32</v>
      </c>
      <c r="H463" s="16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s="5" customFormat="1" ht="12.75" customHeight="1">
      <c r="A464" s="17" t="s">
        <v>439</v>
      </c>
      <c r="B464" s="23" t="s">
        <v>441</v>
      </c>
      <c r="C464" s="24">
        <v>1</v>
      </c>
      <c r="D464" s="25">
        <v>186</v>
      </c>
      <c r="E464" s="26">
        <f t="shared" si="22"/>
        <v>186</v>
      </c>
      <c r="F464" s="27">
        <f t="shared" si="21"/>
        <v>22.32</v>
      </c>
      <c r="G464" s="28">
        <f t="shared" si="23"/>
        <v>208.32</v>
      </c>
      <c r="H464" s="16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7" ht="12.75" customHeight="1">
      <c r="A465" s="73" t="s">
        <v>453</v>
      </c>
      <c r="B465" s="23" t="s">
        <v>452</v>
      </c>
      <c r="C465" s="33">
        <v>1</v>
      </c>
      <c r="D465" s="34">
        <v>77</v>
      </c>
      <c r="E465" s="26">
        <f t="shared" si="22"/>
        <v>77</v>
      </c>
      <c r="F465" s="27">
        <f t="shared" si="21"/>
        <v>9.24</v>
      </c>
      <c r="G465" s="28">
        <f t="shared" si="23"/>
        <v>86.24</v>
      </c>
    </row>
    <row r="466" spans="1:22" s="12" customFormat="1" ht="12.75" customHeight="1">
      <c r="A466" s="73" t="s">
        <v>453</v>
      </c>
      <c r="B466" s="23" t="s">
        <v>111</v>
      </c>
      <c r="C466" s="33">
        <v>1</v>
      </c>
      <c r="D466" s="34">
        <v>15</v>
      </c>
      <c r="E466" s="35">
        <f t="shared" si="22"/>
        <v>15</v>
      </c>
      <c r="F466" s="27">
        <f t="shared" si="21"/>
        <v>1.7999999999999998</v>
      </c>
      <c r="G466" s="28">
        <f t="shared" si="23"/>
        <v>16.8</v>
      </c>
      <c r="H466" s="16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s="12" customFormat="1" ht="12.75" customHeight="1">
      <c r="A467" s="17" t="s">
        <v>165</v>
      </c>
      <c r="B467" s="17" t="s">
        <v>187</v>
      </c>
      <c r="C467" s="24">
        <v>2</v>
      </c>
      <c r="D467" s="25">
        <v>19</v>
      </c>
      <c r="E467" s="26">
        <f t="shared" si="22"/>
        <v>38</v>
      </c>
      <c r="F467" s="27">
        <f t="shared" si="21"/>
        <v>4.56</v>
      </c>
      <c r="G467" s="28">
        <f t="shared" si="23"/>
        <v>42.56</v>
      </c>
      <c r="H467" s="16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s="10" customFormat="1" ht="12.75" customHeight="1">
      <c r="A468" s="17" t="s">
        <v>165</v>
      </c>
      <c r="B468" s="17" t="s">
        <v>188</v>
      </c>
      <c r="C468" s="24">
        <v>2</v>
      </c>
      <c r="D468" s="25">
        <v>19</v>
      </c>
      <c r="E468" s="26">
        <f t="shared" si="22"/>
        <v>38</v>
      </c>
      <c r="F468" s="27">
        <f t="shared" si="21"/>
        <v>4.56</v>
      </c>
      <c r="G468" s="28">
        <f t="shared" si="23"/>
        <v>42.56</v>
      </c>
      <c r="H468" s="15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s="3" customFormat="1" ht="12.75" customHeight="1">
      <c r="A469" s="17" t="s">
        <v>165</v>
      </c>
      <c r="B469" s="17" t="s">
        <v>118</v>
      </c>
      <c r="C469" s="24">
        <v>2</v>
      </c>
      <c r="D469" s="25">
        <v>16</v>
      </c>
      <c r="E469" s="26">
        <f t="shared" si="22"/>
        <v>32</v>
      </c>
      <c r="F469" s="27">
        <f t="shared" si="21"/>
        <v>3.84</v>
      </c>
      <c r="G469" s="28">
        <f t="shared" si="23"/>
        <v>35.84</v>
      </c>
      <c r="H469" s="15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s="3" customFormat="1" ht="12.75" customHeight="1">
      <c r="A470" s="17" t="s">
        <v>165</v>
      </c>
      <c r="B470" s="17" t="s">
        <v>120</v>
      </c>
      <c r="C470" s="24">
        <v>2</v>
      </c>
      <c r="D470" s="25">
        <v>16</v>
      </c>
      <c r="E470" s="26">
        <f t="shared" si="22"/>
        <v>32</v>
      </c>
      <c r="F470" s="27">
        <f t="shared" si="21"/>
        <v>3.84</v>
      </c>
      <c r="G470" s="28">
        <f t="shared" si="23"/>
        <v>35.84</v>
      </c>
      <c r="H470" s="15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s="3" customFormat="1" ht="12.75" customHeight="1">
      <c r="A471" s="17" t="s">
        <v>165</v>
      </c>
      <c r="B471" s="23" t="s">
        <v>167</v>
      </c>
      <c r="C471" s="24">
        <v>3</v>
      </c>
      <c r="D471" s="25">
        <v>10.5</v>
      </c>
      <c r="E471" s="26">
        <f t="shared" si="22"/>
        <v>31.5</v>
      </c>
      <c r="F471" s="27">
        <f t="shared" si="21"/>
        <v>3.78</v>
      </c>
      <c r="G471" s="28">
        <f t="shared" si="23"/>
        <v>35.28</v>
      </c>
      <c r="H471" s="15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s="5" customFormat="1" ht="12.75" customHeight="1">
      <c r="A472" s="30" t="s">
        <v>165</v>
      </c>
      <c r="B472" s="30" t="s">
        <v>296</v>
      </c>
      <c r="C472" s="42">
        <v>3</v>
      </c>
      <c r="D472" s="32">
        <v>10.5</v>
      </c>
      <c r="E472" s="74">
        <f t="shared" si="22"/>
        <v>31.5</v>
      </c>
      <c r="F472" s="27">
        <f t="shared" si="21"/>
        <v>3.78</v>
      </c>
      <c r="G472" s="28">
        <f t="shared" si="23"/>
        <v>35.28</v>
      </c>
      <c r="H472" s="16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s="5" customFormat="1" ht="12.75" customHeight="1">
      <c r="A473" s="17" t="s">
        <v>165</v>
      </c>
      <c r="B473" s="23" t="s">
        <v>168</v>
      </c>
      <c r="C473" s="24">
        <v>3</v>
      </c>
      <c r="D473" s="25">
        <v>10.5</v>
      </c>
      <c r="E473" s="26">
        <f t="shared" si="22"/>
        <v>31.5</v>
      </c>
      <c r="F473" s="27">
        <f t="shared" si="21"/>
        <v>3.78</v>
      </c>
      <c r="G473" s="28">
        <f t="shared" si="23"/>
        <v>35.28</v>
      </c>
      <c r="H473" s="16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s="5" customFormat="1" ht="12.75" customHeight="1">
      <c r="A474" s="17" t="s">
        <v>165</v>
      </c>
      <c r="B474" s="23" t="s">
        <v>189</v>
      </c>
      <c r="C474" s="24">
        <v>1</v>
      </c>
      <c r="D474" s="25">
        <v>175</v>
      </c>
      <c r="E474" s="26">
        <f t="shared" si="22"/>
        <v>175</v>
      </c>
      <c r="F474" s="27">
        <f t="shared" si="21"/>
        <v>21</v>
      </c>
      <c r="G474" s="28">
        <f t="shared" si="23"/>
        <v>196</v>
      </c>
      <c r="H474" s="16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s="5" customFormat="1" ht="12.75" customHeight="1">
      <c r="A475" s="17" t="s">
        <v>165</v>
      </c>
      <c r="B475" s="23" t="s">
        <v>355</v>
      </c>
      <c r="C475" s="24">
        <v>1</v>
      </c>
      <c r="D475" s="25">
        <v>43</v>
      </c>
      <c r="E475" s="26">
        <f t="shared" si="22"/>
        <v>43</v>
      </c>
      <c r="F475" s="27">
        <f t="shared" si="21"/>
        <v>5.16</v>
      </c>
      <c r="G475" s="28">
        <f t="shared" si="23"/>
        <v>48.16</v>
      </c>
      <c r="H475" s="16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6" s="5" customFormat="1" ht="12.75" customHeight="1">
      <c r="A476" s="17" t="s">
        <v>165</v>
      </c>
      <c r="B476" s="23" t="s">
        <v>185</v>
      </c>
      <c r="C476" s="24">
        <v>1</v>
      </c>
      <c r="D476" s="25">
        <v>46</v>
      </c>
      <c r="E476" s="26">
        <f t="shared" si="22"/>
        <v>46</v>
      </c>
      <c r="F476" s="27">
        <f t="shared" si="21"/>
        <v>5.52</v>
      </c>
      <c r="G476" s="28">
        <f t="shared" si="23"/>
        <v>51.519999999999996</v>
      </c>
      <c r="H476" s="94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13"/>
      <c r="X476" s="13"/>
      <c r="Y476" s="13"/>
      <c r="Z476" s="13"/>
    </row>
    <row r="477" spans="1:26" s="5" customFormat="1" ht="12.75" customHeight="1">
      <c r="A477" s="17" t="s">
        <v>165</v>
      </c>
      <c r="B477" s="23" t="s">
        <v>183</v>
      </c>
      <c r="C477" s="24">
        <v>1</v>
      </c>
      <c r="D477" s="25">
        <v>17</v>
      </c>
      <c r="E477" s="26">
        <f t="shared" si="22"/>
        <v>17</v>
      </c>
      <c r="F477" s="27">
        <f t="shared" si="21"/>
        <v>2.04</v>
      </c>
      <c r="G477" s="28">
        <f t="shared" si="23"/>
        <v>19.04</v>
      </c>
      <c r="H477" s="94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13"/>
      <c r="X477" s="13"/>
      <c r="Y477" s="13"/>
      <c r="Z477" s="13"/>
    </row>
    <row r="478" spans="1:26" s="5" customFormat="1" ht="12.75" customHeight="1">
      <c r="A478" s="17" t="s">
        <v>165</v>
      </c>
      <c r="B478" s="23" t="s">
        <v>171</v>
      </c>
      <c r="C478" s="24">
        <v>1</v>
      </c>
      <c r="D478" s="25">
        <v>15</v>
      </c>
      <c r="E478" s="26">
        <f t="shared" si="22"/>
        <v>15</v>
      </c>
      <c r="F478" s="27">
        <f t="shared" si="21"/>
        <v>1.7999999999999998</v>
      </c>
      <c r="G478" s="28">
        <f t="shared" si="23"/>
        <v>16.8</v>
      </c>
      <c r="H478" s="94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13"/>
      <c r="X478" s="13"/>
      <c r="Y478" s="13"/>
      <c r="Z478" s="13"/>
    </row>
    <row r="479" spans="1:26" s="5" customFormat="1" ht="12.75" customHeight="1">
      <c r="A479" s="17" t="s">
        <v>165</v>
      </c>
      <c r="B479" s="23" t="s">
        <v>172</v>
      </c>
      <c r="C479" s="24">
        <v>1</v>
      </c>
      <c r="D479" s="25">
        <v>15</v>
      </c>
      <c r="E479" s="26">
        <f t="shared" si="22"/>
        <v>15</v>
      </c>
      <c r="F479" s="27">
        <f t="shared" si="21"/>
        <v>1.7999999999999998</v>
      </c>
      <c r="G479" s="28">
        <f t="shared" si="23"/>
        <v>16.8</v>
      </c>
      <c r="H479" s="94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13"/>
      <c r="X479" s="13"/>
      <c r="Y479" s="13"/>
      <c r="Z479" s="13"/>
    </row>
    <row r="480" spans="1:26" s="5" customFormat="1" ht="12.75" customHeight="1">
      <c r="A480" s="17" t="s">
        <v>165</v>
      </c>
      <c r="B480" s="23" t="s">
        <v>354</v>
      </c>
      <c r="C480" s="24">
        <v>1</v>
      </c>
      <c r="D480" s="25">
        <v>29</v>
      </c>
      <c r="E480" s="26">
        <f t="shared" si="22"/>
        <v>29</v>
      </c>
      <c r="F480" s="27">
        <f t="shared" si="21"/>
        <v>3.48</v>
      </c>
      <c r="G480" s="28">
        <f t="shared" si="23"/>
        <v>32.48</v>
      </c>
      <c r="H480" s="94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13"/>
      <c r="X480" s="13"/>
      <c r="Y480" s="13"/>
      <c r="Z480" s="13"/>
    </row>
    <row r="481" spans="1:8" s="7" customFormat="1" ht="12.75" customHeight="1">
      <c r="A481" s="17" t="s">
        <v>165</v>
      </c>
      <c r="B481" s="17" t="s">
        <v>124</v>
      </c>
      <c r="C481" s="24">
        <v>1</v>
      </c>
      <c r="D481" s="25">
        <v>60</v>
      </c>
      <c r="E481" s="26">
        <f t="shared" si="22"/>
        <v>60</v>
      </c>
      <c r="F481" s="27">
        <f t="shared" si="21"/>
        <v>7.199999999999999</v>
      </c>
      <c r="G481" s="28">
        <f t="shared" si="23"/>
        <v>67.2</v>
      </c>
      <c r="H481" s="15"/>
    </row>
    <row r="482" spans="1:8" s="7" customFormat="1" ht="12.75" customHeight="1">
      <c r="A482" s="17" t="s">
        <v>165</v>
      </c>
      <c r="B482" s="23" t="s">
        <v>166</v>
      </c>
      <c r="C482" s="24">
        <v>1</v>
      </c>
      <c r="D482" s="25">
        <v>60</v>
      </c>
      <c r="E482" s="26">
        <f t="shared" si="22"/>
        <v>60</v>
      </c>
      <c r="F482" s="27">
        <f t="shared" si="21"/>
        <v>7.199999999999999</v>
      </c>
      <c r="G482" s="28">
        <f t="shared" si="23"/>
        <v>67.2</v>
      </c>
      <c r="H482" s="15"/>
    </row>
    <row r="483" spans="1:22" s="9" customFormat="1" ht="12.75" customHeight="1">
      <c r="A483" s="17" t="s">
        <v>165</v>
      </c>
      <c r="B483" s="17" t="s">
        <v>186</v>
      </c>
      <c r="C483" s="24">
        <v>2</v>
      </c>
      <c r="D483" s="25">
        <v>55</v>
      </c>
      <c r="E483" s="26">
        <f t="shared" si="22"/>
        <v>110</v>
      </c>
      <c r="F483" s="27">
        <f t="shared" si="21"/>
        <v>13.2</v>
      </c>
      <c r="G483" s="28">
        <f t="shared" si="23"/>
        <v>123.2</v>
      </c>
      <c r="H483" s="15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6" s="5" customFormat="1" ht="12.75" customHeight="1">
      <c r="A484" s="17" t="s">
        <v>165</v>
      </c>
      <c r="B484" s="17" t="s">
        <v>91</v>
      </c>
      <c r="C484" s="24">
        <v>3</v>
      </c>
      <c r="D484" s="25">
        <v>35</v>
      </c>
      <c r="E484" s="26">
        <f t="shared" si="22"/>
        <v>105</v>
      </c>
      <c r="F484" s="27">
        <f t="shared" si="21"/>
        <v>12.6</v>
      </c>
      <c r="G484" s="28">
        <f t="shared" si="23"/>
        <v>117.6</v>
      </c>
      <c r="H484" s="94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13"/>
      <c r="X484" s="13"/>
      <c r="Y484" s="13"/>
      <c r="Z484" s="13"/>
    </row>
    <row r="485" spans="1:26" s="5" customFormat="1" ht="12.75" customHeight="1">
      <c r="A485" s="17" t="s">
        <v>165</v>
      </c>
      <c r="B485" s="17" t="s">
        <v>175</v>
      </c>
      <c r="C485" s="24">
        <v>2</v>
      </c>
      <c r="D485" s="25">
        <v>75</v>
      </c>
      <c r="E485" s="26">
        <f t="shared" si="22"/>
        <v>150</v>
      </c>
      <c r="F485" s="27">
        <f t="shared" si="21"/>
        <v>18</v>
      </c>
      <c r="G485" s="28">
        <f t="shared" si="23"/>
        <v>168</v>
      </c>
      <c r="H485" s="94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13"/>
      <c r="X485" s="13"/>
      <c r="Y485" s="13"/>
      <c r="Z485" s="13"/>
    </row>
    <row r="486" spans="1:26" s="5" customFormat="1" ht="12.75" customHeight="1">
      <c r="A486" s="17" t="s">
        <v>165</v>
      </c>
      <c r="B486" s="17" t="s">
        <v>176</v>
      </c>
      <c r="C486" s="24">
        <v>1</v>
      </c>
      <c r="D486" s="25">
        <v>100</v>
      </c>
      <c r="E486" s="26">
        <f t="shared" si="22"/>
        <v>100</v>
      </c>
      <c r="F486" s="27">
        <f t="shared" si="21"/>
        <v>12</v>
      </c>
      <c r="G486" s="28">
        <f t="shared" si="23"/>
        <v>112</v>
      </c>
      <c r="H486" s="94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13"/>
      <c r="X486" s="13"/>
      <c r="Y486" s="13"/>
      <c r="Z486" s="13"/>
    </row>
    <row r="487" spans="1:26" s="5" customFormat="1" ht="12.75" customHeight="1">
      <c r="A487" s="17" t="s">
        <v>165</v>
      </c>
      <c r="B487" s="17" t="s">
        <v>92</v>
      </c>
      <c r="C487" s="24">
        <v>1</v>
      </c>
      <c r="D487" s="25">
        <v>65</v>
      </c>
      <c r="E487" s="26">
        <f t="shared" si="22"/>
        <v>65</v>
      </c>
      <c r="F487" s="27">
        <f t="shared" si="21"/>
        <v>7.8</v>
      </c>
      <c r="G487" s="28">
        <f t="shared" si="23"/>
        <v>72.8</v>
      </c>
      <c r="H487" s="94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13"/>
      <c r="X487" s="13"/>
      <c r="Y487" s="13"/>
      <c r="Z487" s="13"/>
    </row>
    <row r="488" spans="1:26" ht="12.75" customHeight="1">
      <c r="A488" s="17" t="s">
        <v>165</v>
      </c>
      <c r="B488" s="23" t="s">
        <v>169</v>
      </c>
      <c r="C488" s="24">
        <v>2</v>
      </c>
      <c r="D488" s="25">
        <v>20</v>
      </c>
      <c r="E488" s="26">
        <f t="shared" si="22"/>
        <v>40</v>
      </c>
      <c r="F488" s="27">
        <f t="shared" si="21"/>
        <v>4.8</v>
      </c>
      <c r="G488" s="28">
        <f t="shared" si="23"/>
        <v>44.8</v>
      </c>
      <c r="H488" s="94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1"/>
      <c r="X488" s="1"/>
      <c r="Y488" s="1"/>
      <c r="Z488" s="1"/>
    </row>
    <row r="489" spans="1:22" s="9" customFormat="1" ht="12.75" customHeight="1">
      <c r="A489" s="17" t="s">
        <v>165</v>
      </c>
      <c r="B489" s="23" t="s">
        <v>170</v>
      </c>
      <c r="C489" s="24">
        <v>3</v>
      </c>
      <c r="D489" s="25">
        <v>20</v>
      </c>
      <c r="E489" s="26">
        <f t="shared" si="22"/>
        <v>60</v>
      </c>
      <c r="F489" s="27">
        <f t="shared" si="21"/>
        <v>7.199999999999999</v>
      </c>
      <c r="G489" s="28">
        <f t="shared" si="23"/>
        <v>67.2</v>
      </c>
      <c r="H489" s="15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6" s="5" customFormat="1" ht="12.75" customHeight="1">
      <c r="A490" s="17" t="s">
        <v>165</v>
      </c>
      <c r="B490" s="17" t="s">
        <v>14</v>
      </c>
      <c r="C490" s="24">
        <v>1</v>
      </c>
      <c r="D490" s="25">
        <v>20</v>
      </c>
      <c r="E490" s="26">
        <f t="shared" si="22"/>
        <v>20</v>
      </c>
      <c r="F490" s="27">
        <f t="shared" si="21"/>
        <v>2.4</v>
      </c>
      <c r="G490" s="28">
        <f t="shared" si="23"/>
        <v>22.4</v>
      </c>
      <c r="H490" s="94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13"/>
      <c r="X490" s="13"/>
      <c r="Y490" s="13"/>
      <c r="Z490" s="13"/>
    </row>
    <row r="491" spans="1:26" s="5" customFormat="1" ht="12.75" customHeight="1">
      <c r="A491" s="17" t="s">
        <v>165</v>
      </c>
      <c r="B491" s="17" t="s">
        <v>152</v>
      </c>
      <c r="C491" s="24">
        <v>2</v>
      </c>
      <c r="D491" s="25">
        <v>13</v>
      </c>
      <c r="E491" s="26">
        <f t="shared" si="22"/>
        <v>26</v>
      </c>
      <c r="F491" s="27">
        <f t="shared" si="21"/>
        <v>3.12</v>
      </c>
      <c r="G491" s="28">
        <f t="shared" si="23"/>
        <v>29.12</v>
      </c>
      <c r="H491" s="94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13"/>
      <c r="X491" s="13"/>
      <c r="Y491" s="13"/>
      <c r="Z491" s="13"/>
    </row>
    <row r="492" spans="1:26" s="5" customFormat="1" ht="12.75" customHeight="1">
      <c r="A492" s="17" t="s">
        <v>165</v>
      </c>
      <c r="B492" s="17" t="s">
        <v>7</v>
      </c>
      <c r="C492" s="24">
        <v>3</v>
      </c>
      <c r="D492" s="25">
        <v>15</v>
      </c>
      <c r="E492" s="26">
        <f t="shared" si="22"/>
        <v>45</v>
      </c>
      <c r="F492" s="27">
        <f t="shared" si="21"/>
        <v>5.3999999999999995</v>
      </c>
      <c r="G492" s="28">
        <f t="shared" si="23"/>
        <v>50.4</v>
      </c>
      <c r="H492" s="94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13"/>
      <c r="X492" s="13"/>
      <c r="Y492" s="13"/>
      <c r="Z492" s="13"/>
    </row>
    <row r="493" spans="1:26" s="5" customFormat="1" ht="12.75" customHeight="1">
      <c r="A493" s="17" t="s">
        <v>165</v>
      </c>
      <c r="B493" s="17" t="s">
        <v>103</v>
      </c>
      <c r="C493" s="24">
        <v>5</v>
      </c>
      <c r="D493" s="25">
        <v>15</v>
      </c>
      <c r="E493" s="26">
        <f t="shared" si="22"/>
        <v>75</v>
      </c>
      <c r="F493" s="27">
        <f t="shared" si="21"/>
        <v>9</v>
      </c>
      <c r="G493" s="28">
        <f t="shared" si="23"/>
        <v>84</v>
      </c>
      <c r="H493" s="94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13"/>
      <c r="X493" s="13"/>
      <c r="Y493" s="13"/>
      <c r="Z493" s="13"/>
    </row>
    <row r="494" spans="1:22" s="3" customFormat="1" ht="12.75" customHeight="1">
      <c r="A494" s="17" t="s">
        <v>165</v>
      </c>
      <c r="B494" s="23" t="s">
        <v>184</v>
      </c>
      <c r="C494" s="24">
        <v>1</v>
      </c>
      <c r="D494" s="25">
        <v>40</v>
      </c>
      <c r="E494" s="26">
        <f t="shared" si="22"/>
        <v>40</v>
      </c>
      <c r="F494" s="27">
        <f t="shared" si="21"/>
        <v>4.8</v>
      </c>
      <c r="G494" s="28">
        <f t="shared" si="23"/>
        <v>44.8</v>
      </c>
      <c r="H494" s="15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6" s="5" customFormat="1" ht="12.75" customHeight="1">
      <c r="A495" s="17" t="s">
        <v>165</v>
      </c>
      <c r="B495" s="23" t="s">
        <v>182</v>
      </c>
      <c r="C495" s="24">
        <v>2</v>
      </c>
      <c r="D495" s="25">
        <v>18.88</v>
      </c>
      <c r="E495" s="26">
        <f t="shared" si="22"/>
        <v>37.76</v>
      </c>
      <c r="F495" s="27">
        <f t="shared" si="21"/>
        <v>4.531199999999999</v>
      </c>
      <c r="G495" s="28">
        <f t="shared" si="23"/>
        <v>42.291199999999996</v>
      </c>
      <c r="H495" s="94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13"/>
      <c r="X495" s="13"/>
      <c r="Y495" s="13"/>
      <c r="Z495" s="13"/>
    </row>
    <row r="496" spans="1:26" s="5" customFormat="1" ht="12.75" customHeight="1">
      <c r="A496" s="17" t="s">
        <v>165</v>
      </c>
      <c r="B496" s="23" t="s">
        <v>353</v>
      </c>
      <c r="C496" s="24">
        <v>3</v>
      </c>
      <c r="D496" s="25">
        <v>20</v>
      </c>
      <c r="E496" s="26">
        <f t="shared" si="22"/>
        <v>60</v>
      </c>
      <c r="F496" s="27">
        <f t="shared" si="21"/>
        <v>7.199999999999999</v>
      </c>
      <c r="G496" s="28">
        <f t="shared" si="23"/>
        <v>67.2</v>
      </c>
      <c r="H496" s="94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13"/>
      <c r="X496" s="13"/>
      <c r="Y496" s="13"/>
      <c r="Z496" s="13"/>
    </row>
    <row r="497" spans="1:26" s="12" customFormat="1" ht="12.75" customHeight="1">
      <c r="A497" s="17" t="s">
        <v>165</v>
      </c>
      <c r="B497" s="17" t="s">
        <v>180</v>
      </c>
      <c r="C497" s="24">
        <v>2</v>
      </c>
      <c r="D497" s="25">
        <v>20</v>
      </c>
      <c r="E497" s="26">
        <f t="shared" si="22"/>
        <v>40</v>
      </c>
      <c r="F497" s="27">
        <f t="shared" si="21"/>
        <v>4.8</v>
      </c>
      <c r="G497" s="28">
        <f t="shared" si="23"/>
        <v>44.8</v>
      </c>
      <c r="H497" s="94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11"/>
      <c r="X497" s="11"/>
      <c r="Y497" s="11"/>
      <c r="Z497" s="11"/>
    </row>
    <row r="498" spans="1:26" s="12" customFormat="1" ht="12.75" customHeight="1">
      <c r="A498" s="17" t="s">
        <v>165</v>
      </c>
      <c r="B498" s="17" t="s">
        <v>174</v>
      </c>
      <c r="C498" s="24">
        <v>1</v>
      </c>
      <c r="D498" s="25">
        <v>55</v>
      </c>
      <c r="E498" s="26">
        <f t="shared" si="22"/>
        <v>55</v>
      </c>
      <c r="F498" s="27">
        <f t="shared" si="21"/>
        <v>6.6</v>
      </c>
      <c r="G498" s="28">
        <f t="shared" si="23"/>
        <v>61.6</v>
      </c>
      <c r="H498" s="94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11"/>
      <c r="X498" s="11"/>
      <c r="Y498" s="11"/>
      <c r="Z498" s="11"/>
    </row>
    <row r="499" spans="1:26" s="12" customFormat="1" ht="12.75" customHeight="1">
      <c r="A499" s="17" t="s">
        <v>165</v>
      </c>
      <c r="B499" s="23" t="s">
        <v>356</v>
      </c>
      <c r="C499" s="24">
        <v>1</v>
      </c>
      <c r="D499" s="25">
        <v>55</v>
      </c>
      <c r="E499" s="26">
        <f t="shared" si="22"/>
        <v>55</v>
      </c>
      <c r="F499" s="27">
        <f t="shared" si="21"/>
        <v>6.6</v>
      </c>
      <c r="G499" s="28">
        <f t="shared" si="23"/>
        <v>61.6</v>
      </c>
      <c r="H499" s="94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11"/>
      <c r="X499" s="11"/>
      <c r="Y499" s="11"/>
      <c r="Z499" s="11"/>
    </row>
    <row r="500" spans="1:26" s="5" customFormat="1" ht="12.75" customHeight="1">
      <c r="A500" s="17" t="s">
        <v>165</v>
      </c>
      <c r="B500" s="23" t="s">
        <v>173</v>
      </c>
      <c r="C500" s="24">
        <v>1</v>
      </c>
      <c r="D500" s="25">
        <v>55</v>
      </c>
      <c r="E500" s="26">
        <f t="shared" si="22"/>
        <v>55</v>
      </c>
      <c r="F500" s="27">
        <f t="shared" si="21"/>
        <v>6.6</v>
      </c>
      <c r="G500" s="28">
        <f t="shared" si="23"/>
        <v>61.6</v>
      </c>
      <c r="H500" s="94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13"/>
      <c r="X500" s="13"/>
      <c r="Y500" s="13"/>
      <c r="Z500" s="13"/>
    </row>
    <row r="501" spans="1:26" s="5" customFormat="1" ht="12.75" customHeight="1">
      <c r="A501" s="23" t="s">
        <v>165</v>
      </c>
      <c r="B501" s="23" t="s">
        <v>179</v>
      </c>
      <c r="C501" s="33">
        <v>2</v>
      </c>
      <c r="D501" s="34">
        <v>25</v>
      </c>
      <c r="E501" s="35">
        <f t="shared" si="22"/>
        <v>50</v>
      </c>
      <c r="F501" s="27">
        <f t="shared" si="21"/>
        <v>6</v>
      </c>
      <c r="G501" s="28">
        <f t="shared" si="23"/>
        <v>56</v>
      </c>
      <c r="H501" s="94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13"/>
      <c r="X501" s="13"/>
      <c r="Y501" s="13"/>
      <c r="Z501" s="13"/>
    </row>
    <row r="502" spans="1:26" s="5" customFormat="1" ht="12.75" customHeight="1">
      <c r="A502" s="23" t="s">
        <v>165</v>
      </c>
      <c r="B502" s="23" t="s">
        <v>178</v>
      </c>
      <c r="C502" s="33">
        <v>4</v>
      </c>
      <c r="D502" s="34">
        <v>45</v>
      </c>
      <c r="E502" s="35">
        <f t="shared" si="22"/>
        <v>180</v>
      </c>
      <c r="F502" s="27">
        <f t="shared" si="21"/>
        <v>21.599999999999998</v>
      </c>
      <c r="G502" s="28">
        <f t="shared" si="23"/>
        <v>201.6</v>
      </c>
      <c r="H502" s="94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13"/>
      <c r="X502" s="13"/>
      <c r="Y502" s="13"/>
      <c r="Z502" s="13"/>
    </row>
    <row r="503" spans="1:22" s="5" customFormat="1" ht="12.75" customHeight="1">
      <c r="A503" s="23" t="s">
        <v>165</v>
      </c>
      <c r="B503" s="23" t="s">
        <v>177</v>
      </c>
      <c r="C503" s="33">
        <v>4</v>
      </c>
      <c r="D503" s="34">
        <v>25</v>
      </c>
      <c r="E503" s="35">
        <f t="shared" si="22"/>
        <v>100</v>
      </c>
      <c r="F503" s="27">
        <f t="shared" si="21"/>
        <v>12</v>
      </c>
      <c r="G503" s="28">
        <f t="shared" si="23"/>
        <v>112</v>
      </c>
      <c r="H503" s="16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s="5" customFormat="1" ht="12.75" customHeight="1">
      <c r="A504" s="17" t="s">
        <v>165</v>
      </c>
      <c r="B504" s="17" t="s">
        <v>150</v>
      </c>
      <c r="C504" s="24">
        <v>1</v>
      </c>
      <c r="D504" s="25">
        <v>32</v>
      </c>
      <c r="E504" s="26">
        <f t="shared" si="22"/>
        <v>32</v>
      </c>
      <c r="F504" s="27">
        <f aca="true" t="shared" si="24" ref="F504:F567">E504*0.12</f>
        <v>3.84</v>
      </c>
      <c r="G504" s="28">
        <f t="shared" si="23"/>
        <v>35.84</v>
      </c>
      <c r="H504" s="16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s="5" customFormat="1" ht="12.75" customHeight="1">
      <c r="A505" s="17" t="s">
        <v>165</v>
      </c>
      <c r="B505" s="17" t="s">
        <v>181</v>
      </c>
      <c r="C505" s="24">
        <v>1</v>
      </c>
      <c r="D505" s="25">
        <v>90</v>
      </c>
      <c r="E505" s="26">
        <f t="shared" si="22"/>
        <v>90</v>
      </c>
      <c r="F505" s="27">
        <f t="shared" si="24"/>
        <v>10.799999999999999</v>
      </c>
      <c r="G505" s="28">
        <f t="shared" si="23"/>
        <v>100.8</v>
      </c>
      <c r="H505" s="16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s="5" customFormat="1" ht="12.75" customHeight="1">
      <c r="A506" s="29" t="s">
        <v>534</v>
      </c>
      <c r="B506" s="23" t="s">
        <v>531</v>
      </c>
      <c r="C506" s="31">
        <v>0.5</v>
      </c>
      <c r="D506" s="25">
        <v>235</v>
      </c>
      <c r="E506" s="26">
        <f t="shared" si="22"/>
        <v>117.5</v>
      </c>
      <c r="F506" s="27">
        <f t="shared" si="24"/>
        <v>14.1</v>
      </c>
      <c r="G506" s="28">
        <f t="shared" si="23"/>
        <v>131.6</v>
      </c>
      <c r="H506" s="16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s="5" customFormat="1" ht="12.75" customHeight="1">
      <c r="A507" s="36" t="s">
        <v>534</v>
      </c>
      <c r="B507" s="23" t="s">
        <v>530</v>
      </c>
      <c r="C507" s="24">
        <v>0.5</v>
      </c>
      <c r="D507" s="25">
        <v>235</v>
      </c>
      <c r="E507" s="26">
        <f t="shared" si="22"/>
        <v>117.5</v>
      </c>
      <c r="F507" s="27">
        <f t="shared" si="24"/>
        <v>14.1</v>
      </c>
      <c r="G507" s="28">
        <f t="shared" si="23"/>
        <v>131.6</v>
      </c>
      <c r="H507" s="16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s="5" customFormat="1" ht="12.75" customHeight="1">
      <c r="A508" s="17" t="s">
        <v>95</v>
      </c>
      <c r="B508" s="17" t="s">
        <v>98</v>
      </c>
      <c r="C508" s="24">
        <v>1</v>
      </c>
      <c r="D508" s="25">
        <v>80</v>
      </c>
      <c r="E508" s="26">
        <f t="shared" si="22"/>
        <v>80</v>
      </c>
      <c r="F508" s="27">
        <f t="shared" si="24"/>
        <v>9.6</v>
      </c>
      <c r="G508" s="28">
        <f t="shared" si="23"/>
        <v>89.6</v>
      </c>
      <c r="H508" s="16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s="5" customFormat="1" ht="12.75" customHeight="1">
      <c r="A509" s="17" t="s">
        <v>95</v>
      </c>
      <c r="B509" s="23" t="s">
        <v>101</v>
      </c>
      <c r="C509" s="24">
        <v>1</v>
      </c>
      <c r="D509" s="25">
        <v>45</v>
      </c>
      <c r="E509" s="26">
        <f t="shared" si="22"/>
        <v>45</v>
      </c>
      <c r="F509" s="27">
        <f t="shared" si="24"/>
        <v>5.3999999999999995</v>
      </c>
      <c r="G509" s="28">
        <f t="shared" si="23"/>
        <v>50.4</v>
      </c>
      <c r="H509" s="16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s="5" customFormat="1" ht="12.75" customHeight="1">
      <c r="A510" s="17" t="s">
        <v>95</v>
      </c>
      <c r="B510" s="17" t="s">
        <v>96</v>
      </c>
      <c r="C510" s="24">
        <v>1</v>
      </c>
      <c r="D510" s="25">
        <v>80</v>
      </c>
      <c r="E510" s="26">
        <f t="shared" si="22"/>
        <v>80</v>
      </c>
      <c r="F510" s="27">
        <f t="shared" si="24"/>
        <v>9.6</v>
      </c>
      <c r="G510" s="28">
        <f t="shared" si="23"/>
        <v>89.6</v>
      </c>
      <c r="H510" s="16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s="5" customFormat="1" ht="12.75" customHeight="1">
      <c r="A511" s="17" t="s">
        <v>95</v>
      </c>
      <c r="B511" s="17" t="s">
        <v>99</v>
      </c>
      <c r="C511" s="24">
        <v>4</v>
      </c>
      <c r="D511" s="25">
        <v>23</v>
      </c>
      <c r="E511" s="26">
        <f t="shared" si="22"/>
        <v>92</v>
      </c>
      <c r="F511" s="27">
        <f t="shared" si="24"/>
        <v>11.04</v>
      </c>
      <c r="G511" s="28">
        <f t="shared" si="23"/>
        <v>103.03999999999999</v>
      </c>
      <c r="H511" s="16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s="5" customFormat="1" ht="12.75" customHeight="1">
      <c r="A512" s="17" t="s">
        <v>283</v>
      </c>
      <c r="B512" s="17" t="s">
        <v>284</v>
      </c>
      <c r="C512" s="24">
        <v>1</v>
      </c>
      <c r="D512" s="25">
        <v>16</v>
      </c>
      <c r="E512" s="26">
        <f t="shared" si="22"/>
        <v>16</v>
      </c>
      <c r="F512" s="27">
        <f t="shared" si="24"/>
        <v>1.92</v>
      </c>
      <c r="G512" s="28">
        <f t="shared" si="23"/>
        <v>17.92</v>
      </c>
      <c r="H512" s="16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s="5" customFormat="1" ht="12.75" customHeight="1">
      <c r="A513" s="17" t="s">
        <v>283</v>
      </c>
      <c r="B513" s="23" t="s">
        <v>334</v>
      </c>
      <c r="C513" s="24">
        <v>1</v>
      </c>
      <c r="D513" s="25">
        <v>100</v>
      </c>
      <c r="E513" s="26">
        <f t="shared" si="22"/>
        <v>100</v>
      </c>
      <c r="F513" s="27">
        <f t="shared" si="24"/>
        <v>12</v>
      </c>
      <c r="G513" s="28">
        <f t="shared" si="23"/>
        <v>112</v>
      </c>
      <c r="H513" s="16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s="5" customFormat="1" ht="12.75" customHeight="1">
      <c r="A514" s="17" t="s">
        <v>283</v>
      </c>
      <c r="B514" s="17" t="s">
        <v>104</v>
      </c>
      <c r="C514" s="24">
        <v>1</v>
      </c>
      <c r="D514" s="25">
        <v>100</v>
      </c>
      <c r="E514" s="26">
        <f aca="true" t="shared" si="25" ref="E514:E577">C514*D514</f>
        <v>100</v>
      </c>
      <c r="F514" s="27">
        <f t="shared" si="24"/>
        <v>12</v>
      </c>
      <c r="G514" s="28">
        <f aca="true" t="shared" si="26" ref="G514:G577">F514+E514</f>
        <v>112</v>
      </c>
      <c r="H514" s="16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s="5" customFormat="1" ht="12.75" customHeight="1">
      <c r="A515" s="17" t="s">
        <v>283</v>
      </c>
      <c r="B515" s="17" t="s">
        <v>175</v>
      </c>
      <c r="C515" s="24">
        <v>1</v>
      </c>
      <c r="D515" s="25">
        <v>75</v>
      </c>
      <c r="E515" s="26">
        <f t="shared" si="25"/>
        <v>75</v>
      </c>
      <c r="F515" s="27">
        <f t="shared" si="24"/>
        <v>9</v>
      </c>
      <c r="G515" s="28">
        <f t="shared" si="26"/>
        <v>84</v>
      </c>
      <c r="H515" s="16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s="5" customFormat="1" ht="12.75" customHeight="1">
      <c r="A516" s="23" t="s">
        <v>283</v>
      </c>
      <c r="B516" s="23" t="s">
        <v>285</v>
      </c>
      <c r="C516" s="33">
        <v>1</v>
      </c>
      <c r="D516" s="34">
        <v>15</v>
      </c>
      <c r="E516" s="35">
        <f t="shared" si="25"/>
        <v>15</v>
      </c>
      <c r="F516" s="27">
        <f t="shared" si="24"/>
        <v>1.7999999999999998</v>
      </c>
      <c r="G516" s="28">
        <f t="shared" si="26"/>
        <v>16.8</v>
      </c>
      <c r="H516" s="16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s="5" customFormat="1" ht="12.75" customHeight="1">
      <c r="A517" s="23" t="s">
        <v>283</v>
      </c>
      <c r="B517" s="23" t="s">
        <v>286</v>
      </c>
      <c r="C517" s="33">
        <v>1</v>
      </c>
      <c r="D517" s="34">
        <v>60</v>
      </c>
      <c r="E517" s="35">
        <f t="shared" si="25"/>
        <v>60</v>
      </c>
      <c r="F517" s="27">
        <f t="shared" si="24"/>
        <v>7.199999999999999</v>
      </c>
      <c r="G517" s="28">
        <f t="shared" si="26"/>
        <v>67.2</v>
      </c>
      <c r="H517" s="16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s="5" customFormat="1" ht="12.75" customHeight="1">
      <c r="A518" s="17" t="s">
        <v>283</v>
      </c>
      <c r="B518" s="17" t="s">
        <v>181</v>
      </c>
      <c r="C518" s="24">
        <v>1</v>
      </c>
      <c r="D518" s="25">
        <v>90</v>
      </c>
      <c r="E518" s="26">
        <f t="shared" si="25"/>
        <v>90</v>
      </c>
      <c r="F518" s="27">
        <f t="shared" si="24"/>
        <v>10.799999999999999</v>
      </c>
      <c r="G518" s="28">
        <f t="shared" si="26"/>
        <v>100.8</v>
      </c>
      <c r="H518" s="16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s="5" customFormat="1" ht="12.75" customHeight="1">
      <c r="A519" s="29" t="s">
        <v>535</v>
      </c>
      <c r="B519" s="23" t="s">
        <v>531</v>
      </c>
      <c r="C519" s="31">
        <v>0.2</v>
      </c>
      <c r="D519" s="25">
        <v>235</v>
      </c>
      <c r="E519" s="26">
        <f t="shared" si="25"/>
        <v>47</v>
      </c>
      <c r="F519" s="27">
        <f t="shared" si="24"/>
        <v>5.64</v>
      </c>
      <c r="G519" s="28">
        <f t="shared" si="26"/>
        <v>52.64</v>
      </c>
      <c r="H519" s="16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s="5" customFormat="1" ht="12.75" customHeight="1">
      <c r="A520" s="36" t="s">
        <v>535</v>
      </c>
      <c r="B520" s="23" t="s">
        <v>530</v>
      </c>
      <c r="C520" s="24">
        <v>0.2</v>
      </c>
      <c r="D520" s="25">
        <v>235</v>
      </c>
      <c r="E520" s="26">
        <f t="shared" si="25"/>
        <v>47</v>
      </c>
      <c r="F520" s="27">
        <f t="shared" si="24"/>
        <v>5.64</v>
      </c>
      <c r="G520" s="28">
        <f t="shared" si="26"/>
        <v>52.64</v>
      </c>
      <c r="H520" s="16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s="5" customFormat="1" ht="12.75" customHeight="1">
      <c r="A521" s="75" t="s">
        <v>395</v>
      </c>
      <c r="B521" s="76" t="s">
        <v>328</v>
      </c>
      <c r="C521" s="77">
        <v>2</v>
      </c>
      <c r="D521" s="78">
        <v>19</v>
      </c>
      <c r="E521" s="26">
        <f t="shared" si="25"/>
        <v>38</v>
      </c>
      <c r="F521" s="27">
        <f t="shared" si="24"/>
        <v>4.56</v>
      </c>
      <c r="G521" s="28">
        <f t="shared" si="26"/>
        <v>42.56</v>
      </c>
      <c r="H521" s="16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s="5" customFormat="1" ht="12.75" customHeight="1">
      <c r="A522" s="75" t="s">
        <v>395</v>
      </c>
      <c r="B522" s="76" t="s">
        <v>464</v>
      </c>
      <c r="C522" s="77">
        <v>1</v>
      </c>
      <c r="D522" s="78">
        <v>19</v>
      </c>
      <c r="E522" s="26">
        <f t="shared" si="25"/>
        <v>19</v>
      </c>
      <c r="F522" s="27">
        <f t="shared" si="24"/>
        <v>2.28</v>
      </c>
      <c r="G522" s="28">
        <f t="shared" si="26"/>
        <v>21.28</v>
      </c>
      <c r="H522" s="16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s="5" customFormat="1" ht="12.75" customHeight="1">
      <c r="A523" s="75" t="s">
        <v>395</v>
      </c>
      <c r="B523" s="76" t="s">
        <v>327</v>
      </c>
      <c r="C523" s="77">
        <v>1</v>
      </c>
      <c r="D523" s="78">
        <v>19</v>
      </c>
      <c r="E523" s="26">
        <f t="shared" si="25"/>
        <v>19</v>
      </c>
      <c r="F523" s="27">
        <f t="shared" si="24"/>
        <v>2.28</v>
      </c>
      <c r="G523" s="28">
        <f t="shared" si="26"/>
        <v>21.28</v>
      </c>
      <c r="H523" s="16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s="5" customFormat="1" ht="12.75" customHeight="1">
      <c r="A524" s="75" t="s">
        <v>395</v>
      </c>
      <c r="B524" s="76" t="s">
        <v>465</v>
      </c>
      <c r="C524" s="77">
        <v>1</v>
      </c>
      <c r="D524" s="78">
        <v>19</v>
      </c>
      <c r="E524" s="26">
        <f t="shared" si="25"/>
        <v>19</v>
      </c>
      <c r="F524" s="27">
        <f t="shared" si="24"/>
        <v>2.28</v>
      </c>
      <c r="G524" s="28">
        <f t="shared" si="26"/>
        <v>21.28</v>
      </c>
      <c r="H524" s="16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s="3" customFormat="1" ht="12.75" customHeight="1">
      <c r="A525" s="75" t="s">
        <v>395</v>
      </c>
      <c r="B525" s="79" t="s">
        <v>477</v>
      </c>
      <c r="C525" s="77">
        <v>1</v>
      </c>
      <c r="D525" s="78">
        <v>150</v>
      </c>
      <c r="E525" s="26">
        <f t="shared" si="25"/>
        <v>150</v>
      </c>
      <c r="F525" s="27">
        <f t="shared" si="24"/>
        <v>18</v>
      </c>
      <c r="G525" s="28">
        <f t="shared" si="26"/>
        <v>168</v>
      </c>
      <c r="H525" s="15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s="5" customFormat="1" ht="12.75" customHeight="1">
      <c r="A526" s="75" t="s">
        <v>395</v>
      </c>
      <c r="B526" s="79" t="s">
        <v>476</v>
      </c>
      <c r="C526" s="77">
        <v>1</v>
      </c>
      <c r="D526" s="78">
        <v>150</v>
      </c>
      <c r="E526" s="26">
        <f t="shared" si="25"/>
        <v>150</v>
      </c>
      <c r="F526" s="27">
        <f t="shared" si="24"/>
        <v>18</v>
      </c>
      <c r="G526" s="28">
        <f t="shared" si="26"/>
        <v>168</v>
      </c>
      <c r="H526" s="16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7" ht="12.75" customHeight="1">
      <c r="A527" s="75" t="s">
        <v>395</v>
      </c>
      <c r="B527" s="76" t="s">
        <v>511</v>
      </c>
      <c r="C527" s="77">
        <v>1</v>
      </c>
      <c r="D527" s="78">
        <v>40</v>
      </c>
      <c r="E527" s="26">
        <f t="shared" si="25"/>
        <v>40</v>
      </c>
      <c r="F527" s="27">
        <f t="shared" si="24"/>
        <v>4.8</v>
      </c>
      <c r="G527" s="28">
        <f t="shared" si="26"/>
        <v>44.8</v>
      </c>
    </row>
    <row r="528" spans="1:22" s="3" customFormat="1" ht="12.75" customHeight="1">
      <c r="A528" s="75" t="s">
        <v>395</v>
      </c>
      <c r="B528" s="76" t="s">
        <v>496</v>
      </c>
      <c r="C528" s="80">
        <v>1</v>
      </c>
      <c r="D528" s="78">
        <v>170</v>
      </c>
      <c r="E528" s="26">
        <f t="shared" si="25"/>
        <v>170</v>
      </c>
      <c r="F528" s="27">
        <f t="shared" si="24"/>
        <v>20.4</v>
      </c>
      <c r="G528" s="28">
        <f t="shared" si="26"/>
        <v>190.4</v>
      </c>
      <c r="H528" s="15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s="5" customFormat="1" ht="12.75" customHeight="1">
      <c r="A529" s="75" t="s">
        <v>395</v>
      </c>
      <c r="B529" s="79" t="s">
        <v>497</v>
      </c>
      <c r="C529" s="77">
        <v>1</v>
      </c>
      <c r="D529" s="78">
        <v>40</v>
      </c>
      <c r="E529" s="26">
        <f t="shared" si="25"/>
        <v>40</v>
      </c>
      <c r="F529" s="27">
        <f t="shared" si="24"/>
        <v>4.8</v>
      </c>
      <c r="G529" s="28">
        <f t="shared" si="26"/>
        <v>44.8</v>
      </c>
      <c r="H529" s="16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8" s="7" customFormat="1" ht="12.75" customHeight="1">
      <c r="A530" s="75" t="s">
        <v>395</v>
      </c>
      <c r="B530" s="79" t="s">
        <v>498</v>
      </c>
      <c r="C530" s="77">
        <v>1</v>
      </c>
      <c r="D530" s="78">
        <v>40</v>
      </c>
      <c r="E530" s="26">
        <f t="shared" si="25"/>
        <v>40</v>
      </c>
      <c r="F530" s="27">
        <f t="shared" si="24"/>
        <v>4.8</v>
      </c>
      <c r="G530" s="28">
        <f t="shared" si="26"/>
        <v>44.8</v>
      </c>
      <c r="H530" s="15"/>
    </row>
    <row r="531" spans="1:22" s="5" customFormat="1" ht="12.75" customHeight="1">
      <c r="A531" s="75" t="s">
        <v>395</v>
      </c>
      <c r="B531" s="76" t="s">
        <v>507</v>
      </c>
      <c r="C531" s="77">
        <v>1</v>
      </c>
      <c r="D531" s="78">
        <v>71.5</v>
      </c>
      <c r="E531" s="26">
        <f t="shared" si="25"/>
        <v>71.5</v>
      </c>
      <c r="F531" s="27">
        <f t="shared" si="24"/>
        <v>8.58</v>
      </c>
      <c r="G531" s="28">
        <f t="shared" si="26"/>
        <v>80.08</v>
      </c>
      <c r="H531" s="16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8" s="8" customFormat="1" ht="12.75" customHeight="1">
      <c r="A532" s="23" t="s">
        <v>395</v>
      </c>
      <c r="B532" s="38" t="s">
        <v>543</v>
      </c>
      <c r="C532" s="39">
        <v>5</v>
      </c>
      <c r="D532" s="40">
        <v>22</v>
      </c>
      <c r="E532" s="26">
        <f t="shared" si="25"/>
        <v>110</v>
      </c>
      <c r="F532" s="27">
        <f t="shared" si="24"/>
        <v>13.2</v>
      </c>
      <c r="G532" s="28">
        <f t="shared" si="26"/>
        <v>123.2</v>
      </c>
      <c r="H532" s="16"/>
    </row>
    <row r="533" spans="1:7" ht="12.75" customHeight="1">
      <c r="A533" s="23" t="s">
        <v>395</v>
      </c>
      <c r="B533" s="38" t="s">
        <v>544</v>
      </c>
      <c r="C533" s="39">
        <v>5</v>
      </c>
      <c r="D533" s="40">
        <v>22</v>
      </c>
      <c r="E533" s="26">
        <f t="shared" si="25"/>
        <v>110</v>
      </c>
      <c r="F533" s="27">
        <f t="shared" si="24"/>
        <v>13.2</v>
      </c>
      <c r="G533" s="28">
        <f t="shared" si="26"/>
        <v>123.2</v>
      </c>
    </row>
    <row r="534" spans="1:22" s="5" customFormat="1" ht="12.75" customHeight="1">
      <c r="A534" s="23" t="s">
        <v>395</v>
      </c>
      <c r="B534" s="38" t="s">
        <v>545</v>
      </c>
      <c r="C534" s="39">
        <v>5</v>
      </c>
      <c r="D534" s="40">
        <v>22</v>
      </c>
      <c r="E534" s="26">
        <f t="shared" si="25"/>
        <v>110</v>
      </c>
      <c r="F534" s="27">
        <f t="shared" si="24"/>
        <v>13.2</v>
      </c>
      <c r="G534" s="28">
        <f t="shared" si="26"/>
        <v>123.2</v>
      </c>
      <c r="H534" s="16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s="5" customFormat="1" ht="12.75" customHeight="1">
      <c r="A535" s="23" t="s">
        <v>395</v>
      </c>
      <c r="B535" s="38" t="s">
        <v>546</v>
      </c>
      <c r="C535" s="39">
        <v>4</v>
      </c>
      <c r="D535" s="40">
        <v>24</v>
      </c>
      <c r="E535" s="26">
        <f t="shared" si="25"/>
        <v>96</v>
      </c>
      <c r="F535" s="27">
        <f t="shared" si="24"/>
        <v>11.52</v>
      </c>
      <c r="G535" s="28">
        <f t="shared" si="26"/>
        <v>107.52</v>
      </c>
      <c r="H535" s="16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s="5" customFormat="1" ht="12.75" customHeight="1">
      <c r="A536" s="23" t="s">
        <v>395</v>
      </c>
      <c r="B536" s="38" t="s">
        <v>547</v>
      </c>
      <c r="C536" s="39">
        <v>3</v>
      </c>
      <c r="D536" s="40">
        <v>24</v>
      </c>
      <c r="E536" s="26">
        <f t="shared" si="25"/>
        <v>72</v>
      </c>
      <c r="F536" s="27">
        <f t="shared" si="24"/>
        <v>8.64</v>
      </c>
      <c r="G536" s="28">
        <f t="shared" si="26"/>
        <v>80.64</v>
      </c>
      <c r="H536" s="16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s="5" customFormat="1" ht="12.75" customHeight="1">
      <c r="A537" s="23" t="s">
        <v>395</v>
      </c>
      <c r="B537" s="38" t="s">
        <v>548</v>
      </c>
      <c r="C537" s="39">
        <v>4</v>
      </c>
      <c r="D537" s="40">
        <v>24</v>
      </c>
      <c r="E537" s="26">
        <f t="shared" si="25"/>
        <v>96</v>
      </c>
      <c r="F537" s="27">
        <f t="shared" si="24"/>
        <v>11.52</v>
      </c>
      <c r="G537" s="28">
        <f t="shared" si="26"/>
        <v>107.52</v>
      </c>
      <c r="H537" s="16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s="5" customFormat="1" ht="12.75" customHeight="1">
      <c r="A538" s="23" t="s">
        <v>395</v>
      </c>
      <c r="B538" s="38" t="s">
        <v>549</v>
      </c>
      <c r="C538" s="39">
        <v>4</v>
      </c>
      <c r="D538" s="40">
        <v>24</v>
      </c>
      <c r="E538" s="26">
        <f t="shared" si="25"/>
        <v>96</v>
      </c>
      <c r="F538" s="27">
        <f t="shared" si="24"/>
        <v>11.52</v>
      </c>
      <c r="G538" s="28">
        <f t="shared" si="26"/>
        <v>107.52</v>
      </c>
      <c r="H538" s="16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s="9" customFormat="1" ht="12.75" customHeight="1">
      <c r="A539" s="17" t="s">
        <v>25</v>
      </c>
      <c r="B539" s="17" t="s">
        <v>37</v>
      </c>
      <c r="C539" s="24">
        <v>3</v>
      </c>
      <c r="D539" s="25">
        <v>10</v>
      </c>
      <c r="E539" s="26">
        <f t="shared" si="25"/>
        <v>30</v>
      </c>
      <c r="F539" s="27">
        <f t="shared" si="24"/>
        <v>3.5999999999999996</v>
      </c>
      <c r="G539" s="28">
        <f t="shared" si="26"/>
        <v>33.6</v>
      </c>
      <c r="H539" s="15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s="9" customFormat="1" ht="12.75" customHeight="1">
      <c r="A540" s="17" t="s">
        <v>25</v>
      </c>
      <c r="B540" s="17" t="s">
        <v>35</v>
      </c>
      <c r="C540" s="24">
        <v>2</v>
      </c>
      <c r="D540" s="25">
        <v>10</v>
      </c>
      <c r="E540" s="26">
        <f t="shared" si="25"/>
        <v>20</v>
      </c>
      <c r="F540" s="27">
        <f t="shared" si="24"/>
        <v>2.4</v>
      </c>
      <c r="G540" s="28">
        <f t="shared" si="26"/>
        <v>22.4</v>
      </c>
      <c r="H540" s="15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s="5" customFormat="1" ht="12.75" customHeight="1">
      <c r="A541" s="17" t="s">
        <v>25</v>
      </c>
      <c r="B541" s="17" t="s">
        <v>27</v>
      </c>
      <c r="C541" s="24">
        <v>2</v>
      </c>
      <c r="D541" s="25">
        <v>10</v>
      </c>
      <c r="E541" s="26">
        <f t="shared" si="25"/>
        <v>20</v>
      </c>
      <c r="F541" s="27">
        <f t="shared" si="24"/>
        <v>2.4</v>
      </c>
      <c r="G541" s="28">
        <f t="shared" si="26"/>
        <v>22.4</v>
      </c>
      <c r="H541" s="16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s="5" customFormat="1" ht="12.75" customHeight="1">
      <c r="A542" s="17" t="s">
        <v>25</v>
      </c>
      <c r="B542" s="17" t="s">
        <v>26</v>
      </c>
      <c r="C542" s="24">
        <v>3</v>
      </c>
      <c r="D542" s="25">
        <v>10</v>
      </c>
      <c r="E542" s="26">
        <f t="shared" si="25"/>
        <v>30</v>
      </c>
      <c r="F542" s="27">
        <f t="shared" si="24"/>
        <v>3.5999999999999996</v>
      </c>
      <c r="G542" s="28">
        <f t="shared" si="26"/>
        <v>33.6</v>
      </c>
      <c r="H542" s="16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s="5" customFormat="1" ht="12.75" customHeight="1">
      <c r="A543" s="17" t="s">
        <v>25</v>
      </c>
      <c r="B543" s="17" t="s">
        <v>29</v>
      </c>
      <c r="C543" s="24">
        <v>2</v>
      </c>
      <c r="D543" s="25">
        <v>10</v>
      </c>
      <c r="E543" s="26">
        <f t="shared" si="25"/>
        <v>20</v>
      </c>
      <c r="F543" s="27">
        <f t="shared" si="24"/>
        <v>2.4</v>
      </c>
      <c r="G543" s="28">
        <f t="shared" si="26"/>
        <v>22.4</v>
      </c>
      <c r="H543" s="16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s="5" customFormat="1" ht="12.75" customHeight="1">
      <c r="A544" s="17" t="s">
        <v>25</v>
      </c>
      <c r="B544" s="17" t="s">
        <v>38</v>
      </c>
      <c r="C544" s="24">
        <v>2</v>
      </c>
      <c r="D544" s="25">
        <v>10</v>
      </c>
      <c r="E544" s="26">
        <f t="shared" si="25"/>
        <v>20</v>
      </c>
      <c r="F544" s="27">
        <f t="shared" si="24"/>
        <v>2.4</v>
      </c>
      <c r="G544" s="28">
        <f t="shared" si="26"/>
        <v>22.4</v>
      </c>
      <c r="H544" s="16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s="5" customFormat="1" ht="12.75" customHeight="1">
      <c r="A545" s="17" t="s">
        <v>25</v>
      </c>
      <c r="B545" s="17" t="s">
        <v>28</v>
      </c>
      <c r="C545" s="24">
        <v>1</v>
      </c>
      <c r="D545" s="25">
        <v>10</v>
      </c>
      <c r="E545" s="26">
        <f t="shared" si="25"/>
        <v>10</v>
      </c>
      <c r="F545" s="27">
        <f t="shared" si="24"/>
        <v>1.2</v>
      </c>
      <c r="G545" s="28">
        <f t="shared" si="26"/>
        <v>11.2</v>
      </c>
      <c r="H545" s="16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s="5" customFormat="1" ht="12.75" customHeight="1">
      <c r="A546" s="17" t="s">
        <v>25</v>
      </c>
      <c r="B546" s="17" t="s">
        <v>34</v>
      </c>
      <c r="C546" s="24">
        <v>2</v>
      </c>
      <c r="D546" s="25">
        <v>10</v>
      </c>
      <c r="E546" s="26">
        <f t="shared" si="25"/>
        <v>20</v>
      </c>
      <c r="F546" s="27">
        <f t="shared" si="24"/>
        <v>2.4</v>
      </c>
      <c r="G546" s="28">
        <f t="shared" si="26"/>
        <v>22.4</v>
      </c>
      <c r="H546" s="16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s="5" customFormat="1" ht="12.75" customHeight="1">
      <c r="A547" s="17" t="s">
        <v>25</v>
      </c>
      <c r="B547" s="17" t="s">
        <v>36</v>
      </c>
      <c r="C547" s="24">
        <v>2</v>
      </c>
      <c r="D547" s="25">
        <v>10</v>
      </c>
      <c r="E547" s="26">
        <f t="shared" si="25"/>
        <v>20</v>
      </c>
      <c r="F547" s="27">
        <f t="shared" si="24"/>
        <v>2.4</v>
      </c>
      <c r="G547" s="28">
        <f t="shared" si="26"/>
        <v>22.4</v>
      </c>
      <c r="H547" s="16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s="9" customFormat="1" ht="12.75" customHeight="1">
      <c r="A548" s="30" t="s">
        <v>25</v>
      </c>
      <c r="B548" s="30" t="s">
        <v>39</v>
      </c>
      <c r="C548" s="42">
        <v>2</v>
      </c>
      <c r="D548" s="32">
        <v>10</v>
      </c>
      <c r="E548" s="74">
        <f t="shared" si="25"/>
        <v>20</v>
      </c>
      <c r="F548" s="27">
        <f t="shared" si="24"/>
        <v>2.4</v>
      </c>
      <c r="G548" s="28">
        <f t="shared" si="26"/>
        <v>22.4</v>
      </c>
      <c r="H548" s="15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s="9" customFormat="1" ht="12.75" customHeight="1">
      <c r="A549" s="17" t="s">
        <v>25</v>
      </c>
      <c r="B549" s="17" t="s">
        <v>42</v>
      </c>
      <c r="C549" s="24">
        <v>3</v>
      </c>
      <c r="D549" s="25">
        <v>10</v>
      </c>
      <c r="E549" s="26">
        <f t="shared" si="25"/>
        <v>30</v>
      </c>
      <c r="F549" s="27">
        <f t="shared" si="24"/>
        <v>3.5999999999999996</v>
      </c>
      <c r="G549" s="28">
        <f t="shared" si="26"/>
        <v>33.6</v>
      </c>
      <c r="H549" s="15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s="9" customFormat="1" ht="12.75" customHeight="1">
      <c r="A550" s="17" t="s">
        <v>222</v>
      </c>
      <c r="B550" s="17" t="s">
        <v>230</v>
      </c>
      <c r="C550" s="24">
        <v>2</v>
      </c>
      <c r="D550" s="25">
        <v>14</v>
      </c>
      <c r="E550" s="26">
        <f t="shared" si="25"/>
        <v>28</v>
      </c>
      <c r="F550" s="27">
        <f t="shared" si="24"/>
        <v>3.36</v>
      </c>
      <c r="G550" s="28">
        <f t="shared" si="26"/>
        <v>31.36</v>
      </c>
      <c r="H550" s="15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s="5" customFormat="1" ht="12.75" customHeight="1">
      <c r="A551" s="17" t="s">
        <v>222</v>
      </c>
      <c r="B551" s="17" t="s">
        <v>226</v>
      </c>
      <c r="C551" s="24">
        <v>1</v>
      </c>
      <c r="D551" s="25">
        <v>15</v>
      </c>
      <c r="E551" s="26">
        <f t="shared" si="25"/>
        <v>15</v>
      </c>
      <c r="F551" s="27">
        <f t="shared" si="24"/>
        <v>1.7999999999999998</v>
      </c>
      <c r="G551" s="28">
        <f t="shared" si="26"/>
        <v>16.8</v>
      </c>
      <c r="H551" s="16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s="5" customFormat="1" ht="12.75" customHeight="1">
      <c r="A552" s="17" t="s">
        <v>222</v>
      </c>
      <c r="B552" s="17" t="s">
        <v>227</v>
      </c>
      <c r="C552" s="24">
        <v>1</v>
      </c>
      <c r="D552" s="25">
        <v>66</v>
      </c>
      <c r="E552" s="26">
        <f t="shared" si="25"/>
        <v>66</v>
      </c>
      <c r="F552" s="27">
        <f t="shared" si="24"/>
        <v>7.92</v>
      </c>
      <c r="G552" s="28">
        <f t="shared" si="26"/>
        <v>73.92</v>
      </c>
      <c r="H552" s="16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s="5" customFormat="1" ht="12.75" customHeight="1">
      <c r="A553" s="17" t="s">
        <v>222</v>
      </c>
      <c r="B553" s="17" t="s">
        <v>224</v>
      </c>
      <c r="C553" s="24">
        <v>1</v>
      </c>
      <c r="D553" s="25">
        <v>23</v>
      </c>
      <c r="E553" s="26">
        <f t="shared" si="25"/>
        <v>23</v>
      </c>
      <c r="F553" s="27">
        <f t="shared" si="24"/>
        <v>2.76</v>
      </c>
      <c r="G553" s="28">
        <f t="shared" si="26"/>
        <v>25.759999999999998</v>
      </c>
      <c r="H553" s="16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s="5" customFormat="1" ht="12.75" customHeight="1">
      <c r="A554" s="17" t="s">
        <v>222</v>
      </c>
      <c r="B554" s="23" t="s">
        <v>223</v>
      </c>
      <c r="C554" s="24">
        <v>1</v>
      </c>
      <c r="D554" s="25">
        <v>23</v>
      </c>
      <c r="E554" s="26">
        <f t="shared" si="25"/>
        <v>23</v>
      </c>
      <c r="F554" s="27">
        <f t="shared" si="24"/>
        <v>2.76</v>
      </c>
      <c r="G554" s="28">
        <f t="shared" si="26"/>
        <v>25.759999999999998</v>
      </c>
      <c r="H554" s="16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s="5" customFormat="1" ht="12.75" customHeight="1">
      <c r="A555" s="17" t="s">
        <v>222</v>
      </c>
      <c r="B555" s="17" t="s">
        <v>154</v>
      </c>
      <c r="C555" s="24">
        <v>1</v>
      </c>
      <c r="D555" s="25">
        <v>48</v>
      </c>
      <c r="E555" s="26">
        <f t="shared" si="25"/>
        <v>48</v>
      </c>
      <c r="F555" s="27">
        <f t="shared" si="24"/>
        <v>5.76</v>
      </c>
      <c r="G555" s="28">
        <f t="shared" si="26"/>
        <v>53.76</v>
      </c>
      <c r="H555" s="16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s="5" customFormat="1" ht="12.75" customHeight="1">
      <c r="A556" s="17" t="s">
        <v>222</v>
      </c>
      <c r="B556" s="17" t="s">
        <v>229</v>
      </c>
      <c r="C556" s="24">
        <v>1</v>
      </c>
      <c r="D556" s="25">
        <v>186</v>
      </c>
      <c r="E556" s="26">
        <f t="shared" si="25"/>
        <v>186</v>
      </c>
      <c r="F556" s="27">
        <f t="shared" si="24"/>
        <v>22.32</v>
      </c>
      <c r="G556" s="28">
        <f t="shared" si="26"/>
        <v>208.32</v>
      </c>
      <c r="H556" s="16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s="5" customFormat="1" ht="12.75" customHeight="1">
      <c r="A557" s="17" t="s">
        <v>222</v>
      </c>
      <c r="B557" s="23" t="s">
        <v>228</v>
      </c>
      <c r="C557" s="24">
        <v>1</v>
      </c>
      <c r="D557" s="25">
        <v>186</v>
      </c>
      <c r="E557" s="26">
        <f t="shared" si="25"/>
        <v>186</v>
      </c>
      <c r="F557" s="27">
        <f t="shared" si="24"/>
        <v>22.32</v>
      </c>
      <c r="G557" s="28">
        <f t="shared" si="26"/>
        <v>208.32</v>
      </c>
      <c r="H557" s="16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s="5" customFormat="1" ht="12.75" customHeight="1">
      <c r="A558" s="17" t="s">
        <v>222</v>
      </c>
      <c r="B558" s="23" t="s">
        <v>279</v>
      </c>
      <c r="C558" s="24">
        <v>1</v>
      </c>
      <c r="D558" s="25">
        <v>186</v>
      </c>
      <c r="E558" s="26">
        <f t="shared" si="25"/>
        <v>186</v>
      </c>
      <c r="F558" s="27">
        <f t="shared" si="24"/>
        <v>22.32</v>
      </c>
      <c r="G558" s="28">
        <f t="shared" si="26"/>
        <v>208.32</v>
      </c>
      <c r="H558" s="16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s="5" customFormat="1" ht="12.75" customHeight="1">
      <c r="A559" s="23" t="s">
        <v>222</v>
      </c>
      <c r="B559" s="23" t="s">
        <v>225</v>
      </c>
      <c r="C559" s="33">
        <v>1</v>
      </c>
      <c r="D559" s="34">
        <v>25</v>
      </c>
      <c r="E559" s="35">
        <f t="shared" si="25"/>
        <v>25</v>
      </c>
      <c r="F559" s="27">
        <f t="shared" si="24"/>
        <v>3</v>
      </c>
      <c r="G559" s="28">
        <f t="shared" si="26"/>
        <v>28</v>
      </c>
      <c r="H559" s="16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s="5" customFormat="1" ht="12.75" customHeight="1">
      <c r="A560" s="17" t="s">
        <v>222</v>
      </c>
      <c r="B560" s="23" t="s">
        <v>194</v>
      </c>
      <c r="C560" s="24">
        <v>1</v>
      </c>
      <c r="D560" s="25">
        <v>430</v>
      </c>
      <c r="E560" s="26">
        <f t="shared" si="25"/>
        <v>430</v>
      </c>
      <c r="F560" s="27">
        <f t="shared" si="24"/>
        <v>51.6</v>
      </c>
      <c r="G560" s="28">
        <f t="shared" si="26"/>
        <v>481.6</v>
      </c>
      <c r="H560" s="16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s="5" customFormat="1" ht="12.75" customHeight="1">
      <c r="A561" s="17" t="s">
        <v>553</v>
      </c>
      <c r="B561" s="38" t="s">
        <v>537</v>
      </c>
      <c r="C561" s="39">
        <v>1</v>
      </c>
      <c r="D561" s="40">
        <v>150</v>
      </c>
      <c r="E561" s="26">
        <f t="shared" si="25"/>
        <v>150</v>
      </c>
      <c r="F561" s="27">
        <f t="shared" si="24"/>
        <v>18</v>
      </c>
      <c r="G561" s="28">
        <f t="shared" si="26"/>
        <v>168</v>
      </c>
      <c r="H561" s="16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7" ht="12.75" customHeight="1">
      <c r="A562" s="17" t="s">
        <v>553</v>
      </c>
      <c r="B562" s="38" t="s">
        <v>538</v>
      </c>
      <c r="C562" s="39">
        <v>1</v>
      </c>
      <c r="D562" s="40">
        <v>150</v>
      </c>
      <c r="E562" s="26">
        <f t="shared" si="25"/>
        <v>150</v>
      </c>
      <c r="F562" s="27">
        <f t="shared" si="24"/>
        <v>18</v>
      </c>
      <c r="G562" s="28">
        <f t="shared" si="26"/>
        <v>168</v>
      </c>
    </row>
    <row r="563" spans="1:7" ht="12.75" customHeight="1">
      <c r="A563" s="17" t="s">
        <v>553</v>
      </c>
      <c r="B563" s="38" t="s">
        <v>539</v>
      </c>
      <c r="C563" s="39">
        <v>1</v>
      </c>
      <c r="D563" s="40">
        <v>220</v>
      </c>
      <c r="E563" s="26">
        <f t="shared" si="25"/>
        <v>220</v>
      </c>
      <c r="F563" s="27">
        <f t="shared" si="24"/>
        <v>26.4</v>
      </c>
      <c r="G563" s="28">
        <f t="shared" si="26"/>
        <v>246.4</v>
      </c>
    </row>
    <row r="564" spans="1:22" s="3" customFormat="1" ht="12.75" customHeight="1">
      <c r="A564" s="17" t="s">
        <v>112</v>
      </c>
      <c r="B564" s="23" t="s">
        <v>432</v>
      </c>
      <c r="C564" s="24">
        <v>1</v>
      </c>
      <c r="D564" s="25">
        <v>17</v>
      </c>
      <c r="E564" s="26">
        <f t="shared" si="25"/>
        <v>17</v>
      </c>
      <c r="F564" s="27">
        <f t="shared" si="24"/>
        <v>2.04</v>
      </c>
      <c r="G564" s="28">
        <f t="shared" si="26"/>
        <v>19.04</v>
      </c>
      <c r="H564" s="15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s="13" customFormat="1" ht="12.75" customHeight="1">
      <c r="A565" s="17" t="s">
        <v>112</v>
      </c>
      <c r="B565" s="17" t="s">
        <v>137</v>
      </c>
      <c r="C565" s="24">
        <v>1</v>
      </c>
      <c r="D565" s="25">
        <v>17</v>
      </c>
      <c r="E565" s="26">
        <f t="shared" si="25"/>
        <v>17</v>
      </c>
      <c r="F565" s="27">
        <f t="shared" si="24"/>
        <v>2.04</v>
      </c>
      <c r="G565" s="28">
        <f t="shared" si="26"/>
        <v>19.04</v>
      </c>
      <c r="H565" s="94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</row>
    <row r="566" spans="1:22" s="13" customFormat="1" ht="12.75" customHeight="1">
      <c r="A566" s="23" t="s">
        <v>112</v>
      </c>
      <c r="B566" s="23" t="s">
        <v>98</v>
      </c>
      <c r="C566" s="24">
        <v>1</v>
      </c>
      <c r="D566" s="25">
        <v>80</v>
      </c>
      <c r="E566" s="26">
        <f t="shared" si="25"/>
        <v>80</v>
      </c>
      <c r="F566" s="27">
        <f t="shared" si="24"/>
        <v>9.6</v>
      </c>
      <c r="G566" s="28">
        <f t="shared" si="26"/>
        <v>89.6</v>
      </c>
      <c r="H566" s="94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</row>
    <row r="567" spans="1:7" ht="12.75" customHeight="1">
      <c r="A567" s="17" t="s">
        <v>112</v>
      </c>
      <c r="B567" s="23" t="s">
        <v>115</v>
      </c>
      <c r="C567" s="24">
        <v>1</v>
      </c>
      <c r="D567" s="25">
        <v>35</v>
      </c>
      <c r="E567" s="26">
        <f t="shared" si="25"/>
        <v>35</v>
      </c>
      <c r="F567" s="27">
        <f t="shared" si="24"/>
        <v>4.2</v>
      </c>
      <c r="G567" s="28">
        <f t="shared" si="26"/>
        <v>39.2</v>
      </c>
    </row>
    <row r="568" spans="1:7" ht="12.75" customHeight="1">
      <c r="A568" s="17" t="s">
        <v>112</v>
      </c>
      <c r="B568" s="23" t="s">
        <v>113</v>
      </c>
      <c r="C568" s="24">
        <v>1</v>
      </c>
      <c r="D568" s="25">
        <v>24</v>
      </c>
      <c r="E568" s="26">
        <f t="shared" si="25"/>
        <v>24</v>
      </c>
      <c r="F568" s="27">
        <f aca="true" t="shared" si="27" ref="F568:F631">E568*0.12</f>
        <v>2.88</v>
      </c>
      <c r="G568" s="28">
        <f t="shared" si="26"/>
        <v>26.88</v>
      </c>
    </row>
    <row r="569" spans="1:22" s="5" customFormat="1" ht="12.75" customHeight="1">
      <c r="A569" s="17" t="s">
        <v>112</v>
      </c>
      <c r="B569" s="23" t="s">
        <v>114</v>
      </c>
      <c r="C569" s="24">
        <v>1</v>
      </c>
      <c r="D569" s="25">
        <v>40</v>
      </c>
      <c r="E569" s="26">
        <f t="shared" si="25"/>
        <v>40</v>
      </c>
      <c r="F569" s="27">
        <f t="shared" si="27"/>
        <v>4.8</v>
      </c>
      <c r="G569" s="28">
        <f t="shared" si="26"/>
        <v>44.8</v>
      </c>
      <c r="H569" s="16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s="5" customFormat="1" ht="12.75" customHeight="1">
      <c r="A570" s="17" t="s">
        <v>112</v>
      </c>
      <c r="B570" s="23" t="s">
        <v>431</v>
      </c>
      <c r="C570" s="24">
        <v>1</v>
      </c>
      <c r="D570" s="25">
        <v>51.3</v>
      </c>
      <c r="E570" s="26">
        <f t="shared" si="25"/>
        <v>51.3</v>
      </c>
      <c r="F570" s="27">
        <f t="shared" si="27"/>
        <v>6.156</v>
      </c>
      <c r="G570" s="28">
        <f t="shared" si="26"/>
        <v>57.455999999999996</v>
      </c>
      <c r="H570" s="16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s="5" customFormat="1" ht="12.75" customHeight="1">
      <c r="A571" s="17" t="s">
        <v>112</v>
      </c>
      <c r="B571" s="23" t="s">
        <v>430</v>
      </c>
      <c r="C571" s="24">
        <v>1</v>
      </c>
      <c r="D571" s="25">
        <v>51.3</v>
      </c>
      <c r="E571" s="26">
        <f t="shared" si="25"/>
        <v>51.3</v>
      </c>
      <c r="F571" s="27">
        <f t="shared" si="27"/>
        <v>6.156</v>
      </c>
      <c r="G571" s="28">
        <f t="shared" si="26"/>
        <v>57.455999999999996</v>
      </c>
      <c r="H571" s="16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s="5" customFormat="1" ht="12.75" customHeight="1">
      <c r="A572" s="17" t="s">
        <v>112</v>
      </c>
      <c r="B572" s="23" t="s">
        <v>116</v>
      </c>
      <c r="C572" s="24">
        <v>1</v>
      </c>
      <c r="D572" s="25">
        <v>125</v>
      </c>
      <c r="E572" s="26">
        <f t="shared" si="25"/>
        <v>125</v>
      </c>
      <c r="F572" s="27">
        <f t="shared" si="27"/>
        <v>15</v>
      </c>
      <c r="G572" s="28">
        <f t="shared" si="26"/>
        <v>140</v>
      </c>
      <c r="H572" s="16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s="5" customFormat="1" ht="12.75" customHeight="1">
      <c r="A573" s="17" t="s">
        <v>133</v>
      </c>
      <c r="B573" s="23" t="s">
        <v>142</v>
      </c>
      <c r="C573" s="24">
        <v>1</v>
      </c>
      <c r="D573" s="25">
        <v>49</v>
      </c>
      <c r="E573" s="26">
        <f t="shared" si="25"/>
        <v>49</v>
      </c>
      <c r="F573" s="27">
        <f t="shared" si="27"/>
        <v>5.88</v>
      </c>
      <c r="G573" s="28">
        <f t="shared" si="26"/>
        <v>54.88</v>
      </c>
      <c r="H573" s="16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s="3" customFormat="1" ht="12.75" customHeight="1">
      <c r="A574" s="17" t="s">
        <v>133</v>
      </c>
      <c r="B574" s="17" t="s">
        <v>143</v>
      </c>
      <c r="C574" s="24">
        <v>1</v>
      </c>
      <c r="D574" s="25">
        <v>39</v>
      </c>
      <c r="E574" s="26">
        <f t="shared" si="25"/>
        <v>39</v>
      </c>
      <c r="F574" s="27">
        <f t="shared" si="27"/>
        <v>4.68</v>
      </c>
      <c r="G574" s="28">
        <f t="shared" si="26"/>
        <v>43.68</v>
      </c>
      <c r="H574" s="15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s="3" customFormat="1" ht="12.75" customHeight="1">
      <c r="A575" s="17" t="s">
        <v>133</v>
      </c>
      <c r="B575" s="23" t="s">
        <v>149</v>
      </c>
      <c r="C575" s="24">
        <v>2</v>
      </c>
      <c r="D575" s="25">
        <v>40</v>
      </c>
      <c r="E575" s="26">
        <f t="shared" si="25"/>
        <v>80</v>
      </c>
      <c r="F575" s="27">
        <f t="shared" si="27"/>
        <v>9.6</v>
      </c>
      <c r="G575" s="28">
        <f t="shared" si="26"/>
        <v>89.6</v>
      </c>
      <c r="H575" s="15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7" ht="12.75" customHeight="1">
      <c r="A576" s="17" t="s">
        <v>133</v>
      </c>
      <c r="B576" s="17" t="s">
        <v>148</v>
      </c>
      <c r="C576" s="24">
        <v>1</v>
      </c>
      <c r="D576" s="25">
        <v>40</v>
      </c>
      <c r="E576" s="26">
        <f t="shared" si="25"/>
        <v>40</v>
      </c>
      <c r="F576" s="27">
        <f t="shared" si="27"/>
        <v>4.8</v>
      </c>
      <c r="G576" s="28">
        <f t="shared" si="26"/>
        <v>44.8</v>
      </c>
    </row>
    <row r="577" spans="1:22" s="5" customFormat="1" ht="12.75" customHeight="1">
      <c r="A577" s="17" t="s">
        <v>133</v>
      </c>
      <c r="B577" s="23" t="s">
        <v>146</v>
      </c>
      <c r="C577" s="24">
        <v>1</v>
      </c>
      <c r="D577" s="25">
        <v>45</v>
      </c>
      <c r="E577" s="26">
        <f t="shared" si="25"/>
        <v>45</v>
      </c>
      <c r="F577" s="27">
        <f t="shared" si="27"/>
        <v>5.3999999999999995</v>
      </c>
      <c r="G577" s="28">
        <f t="shared" si="26"/>
        <v>50.4</v>
      </c>
      <c r="H577" s="16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s="5" customFormat="1" ht="12.75" customHeight="1">
      <c r="A578" s="17" t="s">
        <v>133</v>
      </c>
      <c r="B578" s="17" t="s">
        <v>18</v>
      </c>
      <c r="C578" s="24">
        <v>1</v>
      </c>
      <c r="D578" s="25">
        <v>45</v>
      </c>
      <c r="E578" s="26">
        <f aca="true" t="shared" si="28" ref="E578:E641">C578*D578</f>
        <v>45</v>
      </c>
      <c r="F578" s="27">
        <f t="shared" si="27"/>
        <v>5.3999999999999995</v>
      </c>
      <c r="G578" s="28">
        <f aca="true" t="shared" si="29" ref="G578:G641">F578+E578</f>
        <v>50.4</v>
      </c>
      <c r="H578" s="16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7" ht="12.75" customHeight="1">
      <c r="A579" s="17" t="s">
        <v>133</v>
      </c>
      <c r="B579" s="17" t="s">
        <v>147</v>
      </c>
      <c r="C579" s="24">
        <v>1</v>
      </c>
      <c r="D579" s="25">
        <v>45</v>
      </c>
      <c r="E579" s="26">
        <f t="shared" si="28"/>
        <v>45</v>
      </c>
      <c r="F579" s="27">
        <f t="shared" si="27"/>
        <v>5.3999999999999995</v>
      </c>
      <c r="G579" s="28">
        <f t="shared" si="29"/>
        <v>50.4</v>
      </c>
    </row>
    <row r="580" spans="1:22" s="3" customFormat="1" ht="12.75" customHeight="1">
      <c r="A580" s="17" t="s">
        <v>133</v>
      </c>
      <c r="B580" s="23" t="s">
        <v>155</v>
      </c>
      <c r="C580" s="24">
        <v>1</v>
      </c>
      <c r="D580" s="25">
        <v>17</v>
      </c>
      <c r="E580" s="26">
        <f t="shared" si="28"/>
        <v>17</v>
      </c>
      <c r="F580" s="27">
        <f t="shared" si="27"/>
        <v>2.04</v>
      </c>
      <c r="G580" s="28">
        <f t="shared" si="29"/>
        <v>19.04</v>
      </c>
      <c r="H580" s="15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s="3" customFormat="1" ht="12.75" customHeight="1">
      <c r="A581" s="17" t="s">
        <v>133</v>
      </c>
      <c r="B581" s="23" t="s">
        <v>156</v>
      </c>
      <c r="C581" s="24">
        <v>1</v>
      </c>
      <c r="D581" s="25">
        <v>17</v>
      </c>
      <c r="E581" s="26">
        <f t="shared" si="28"/>
        <v>17</v>
      </c>
      <c r="F581" s="27">
        <f t="shared" si="27"/>
        <v>2.04</v>
      </c>
      <c r="G581" s="28">
        <f t="shared" si="29"/>
        <v>19.04</v>
      </c>
      <c r="H581" s="15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s="1" customFormat="1" ht="12.75" customHeight="1">
      <c r="A582" s="17" t="s">
        <v>133</v>
      </c>
      <c r="B582" s="23" t="s">
        <v>157</v>
      </c>
      <c r="C582" s="24">
        <v>1</v>
      </c>
      <c r="D582" s="25">
        <v>17</v>
      </c>
      <c r="E582" s="26">
        <f t="shared" si="28"/>
        <v>17</v>
      </c>
      <c r="F582" s="27">
        <f t="shared" si="27"/>
        <v>2.04</v>
      </c>
      <c r="G582" s="28">
        <f t="shared" si="29"/>
        <v>19.04</v>
      </c>
      <c r="H582" s="94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</row>
    <row r="583" spans="1:22" s="1" customFormat="1" ht="12.75" customHeight="1">
      <c r="A583" s="17" t="s">
        <v>133</v>
      </c>
      <c r="B583" s="23" t="s">
        <v>159</v>
      </c>
      <c r="C583" s="24">
        <v>1</v>
      </c>
      <c r="D583" s="25">
        <v>17</v>
      </c>
      <c r="E583" s="26">
        <f t="shared" si="28"/>
        <v>17</v>
      </c>
      <c r="F583" s="27">
        <f t="shared" si="27"/>
        <v>2.04</v>
      </c>
      <c r="G583" s="28">
        <f t="shared" si="29"/>
        <v>19.04</v>
      </c>
      <c r="H583" s="94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</row>
    <row r="584" spans="1:22" s="9" customFormat="1" ht="12.75" customHeight="1">
      <c r="A584" s="17" t="s">
        <v>133</v>
      </c>
      <c r="B584" s="23" t="s">
        <v>161</v>
      </c>
      <c r="C584" s="24">
        <v>2</v>
      </c>
      <c r="D584" s="25">
        <v>17</v>
      </c>
      <c r="E584" s="26">
        <f t="shared" si="28"/>
        <v>34</v>
      </c>
      <c r="F584" s="27">
        <f t="shared" si="27"/>
        <v>4.08</v>
      </c>
      <c r="G584" s="28">
        <f t="shared" si="29"/>
        <v>38.08</v>
      </c>
      <c r="H584" s="15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s="9" customFormat="1" ht="12.75" customHeight="1">
      <c r="A585" s="17" t="s">
        <v>133</v>
      </c>
      <c r="B585" s="17" t="s">
        <v>129</v>
      </c>
      <c r="C585" s="24">
        <v>1</v>
      </c>
      <c r="D585" s="25">
        <v>28</v>
      </c>
      <c r="E585" s="26">
        <f t="shared" si="28"/>
        <v>28</v>
      </c>
      <c r="F585" s="27">
        <f t="shared" si="27"/>
        <v>3.36</v>
      </c>
      <c r="G585" s="28">
        <f t="shared" si="29"/>
        <v>31.36</v>
      </c>
      <c r="H585" s="15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s="5" customFormat="1" ht="12.75" customHeight="1">
      <c r="A586" s="17" t="s">
        <v>133</v>
      </c>
      <c r="B586" s="17" t="s">
        <v>154</v>
      </c>
      <c r="C586" s="24">
        <v>1</v>
      </c>
      <c r="D586" s="25">
        <v>48</v>
      </c>
      <c r="E586" s="26">
        <f t="shared" si="28"/>
        <v>48</v>
      </c>
      <c r="F586" s="27">
        <f t="shared" si="27"/>
        <v>5.76</v>
      </c>
      <c r="G586" s="28">
        <f t="shared" si="29"/>
        <v>53.76</v>
      </c>
      <c r="H586" s="16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7" ht="12.75" customHeight="1">
      <c r="A587" s="17" t="s">
        <v>133</v>
      </c>
      <c r="B587" s="17" t="s">
        <v>43</v>
      </c>
      <c r="C587" s="24">
        <v>4</v>
      </c>
      <c r="D587" s="25">
        <v>15</v>
      </c>
      <c r="E587" s="26">
        <f t="shared" si="28"/>
        <v>60</v>
      </c>
      <c r="F587" s="27">
        <f t="shared" si="27"/>
        <v>7.199999999999999</v>
      </c>
      <c r="G587" s="28">
        <f t="shared" si="29"/>
        <v>67.2</v>
      </c>
    </row>
    <row r="588" spans="1:22" s="9" customFormat="1" ht="12.75" customHeight="1">
      <c r="A588" s="17" t="s">
        <v>133</v>
      </c>
      <c r="B588" s="17" t="s">
        <v>152</v>
      </c>
      <c r="C588" s="24">
        <v>4</v>
      </c>
      <c r="D588" s="25">
        <v>13</v>
      </c>
      <c r="E588" s="26">
        <f t="shared" si="28"/>
        <v>52</v>
      </c>
      <c r="F588" s="27">
        <f t="shared" si="27"/>
        <v>6.24</v>
      </c>
      <c r="G588" s="28">
        <f t="shared" si="29"/>
        <v>58.24</v>
      </c>
      <c r="H588" s="15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s="5" customFormat="1" ht="12.75" customHeight="1">
      <c r="A589" s="17" t="s">
        <v>133</v>
      </c>
      <c r="B589" s="17" t="s">
        <v>6</v>
      </c>
      <c r="C589" s="24">
        <v>2</v>
      </c>
      <c r="D589" s="25">
        <v>15</v>
      </c>
      <c r="E589" s="26">
        <f t="shared" si="28"/>
        <v>30</v>
      </c>
      <c r="F589" s="27">
        <f t="shared" si="27"/>
        <v>3.5999999999999996</v>
      </c>
      <c r="G589" s="28">
        <f t="shared" si="29"/>
        <v>33.6</v>
      </c>
      <c r="H589" s="16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s="5" customFormat="1" ht="12.75" customHeight="1">
      <c r="A590" s="17" t="s">
        <v>133</v>
      </c>
      <c r="B590" s="17" t="s">
        <v>103</v>
      </c>
      <c r="C590" s="24">
        <v>2</v>
      </c>
      <c r="D590" s="25">
        <v>15</v>
      </c>
      <c r="E590" s="26">
        <f t="shared" si="28"/>
        <v>30</v>
      </c>
      <c r="F590" s="27">
        <f t="shared" si="27"/>
        <v>3.5999999999999996</v>
      </c>
      <c r="G590" s="28">
        <f t="shared" si="29"/>
        <v>33.6</v>
      </c>
      <c r="H590" s="16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s="9" customFormat="1" ht="12.75" customHeight="1">
      <c r="A591" s="17" t="s">
        <v>133</v>
      </c>
      <c r="B591" s="17" t="s">
        <v>151</v>
      </c>
      <c r="C591" s="24">
        <v>4</v>
      </c>
      <c r="D591" s="25">
        <v>13</v>
      </c>
      <c r="E591" s="26">
        <f t="shared" si="28"/>
        <v>52</v>
      </c>
      <c r="F591" s="27">
        <f t="shared" si="27"/>
        <v>6.24</v>
      </c>
      <c r="G591" s="28">
        <f t="shared" si="29"/>
        <v>58.24</v>
      </c>
      <c r="H591" s="15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s="5" customFormat="1" ht="12.75" customHeight="1">
      <c r="A592" s="23" t="s">
        <v>133</v>
      </c>
      <c r="B592" s="23" t="s">
        <v>153</v>
      </c>
      <c r="C592" s="33">
        <v>2</v>
      </c>
      <c r="D592" s="34">
        <v>42</v>
      </c>
      <c r="E592" s="35">
        <f t="shared" si="28"/>
        <v>84</v>
      </c>
      <c r="F592" s="27">
        <f t="shared" si="27"/>
        <v>10.08</v>
      </c>
      <c r="G592" s="28">
        <f t="shared" si="29"/>
        <v>94.08</v>
      </c>
      <c r="H592" s="16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s="5" customFormat="1" ht="12.75" customHeight="1">
      <c r="A593" s="17" t="s">
        <v>133</v>
      </c>
      <c r="B593" s="23" t="s">
        <v>232</v>
      </c>
      <c r="C593" s="24">
        <v>1</v>
      </c>
      <c r="D593" s="25">
        <v>90</v>
      </c>
      <c r="E593" s="26">
        <f t="shared" si="28"/>
        <v>90</v>
      </c>
      <c r="F593" s="27">
        <f t="shared" si="27"/>
        <v>10.799999999999999</v>
      </c>
      <c r="G593" s="28">
        <f t="shared" si="29"/>
        <v>100.8</v>
      </c>
      <c r="H593" s="16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s="5" customFormat="1" ht="12.75" customHeight="1">
      <c r="A594" s="17" t="s">
        <v>133</v>
      </c>
      <c r="B594" s="17" t="s">
        <v>141</v>
      </c>
      <c r="C594" s="24">
        <v>1</v>
      </c>
      <c r="D594" s="25">
        <v>90</v>
      </c>
      <c r="E594" s="26">
        <f t="shared" si="28"/>
        <v>90</v>
      </c>
      <c r="F594" s="27">
        <f t="shared" si="27"/>
        <v>10.799999999999999</v>
      </c>
      <c r="G594" s="28">
        <f t="shared" si="29"/>
        <v>100.8</v>
      </c>
      <c r="H594" s="16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s="5" customFormat="1" ht="12.75" customHeight="1">
      <c r="A595" s="17" t="s">
        <v>133</v>
      </c>
      <c r="B595" s="17" t="s">
        <v>23</v>
      </c>
      <c r="C595" s="24">
        <v>1</v>
      </c>
      <c r="D595" s="25">
        <v>60</v>
      </c>
      <c r="E595" s="26">
        <f t="shared" si="28"/>
        <v>60</v>
      </c>
      <c r="F595" s="27">
        <f t="shared" si="27"/>
        <v>7.199999999999999</v>
      </c>
      <c r="G595" s="28">
        <f t="shared" si="29"/>
        <v>67.2</v>
      </c>
      <c r="H595" s="16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s="3" customFormat="1" ht="12.75" customHeight="1">
      <c r="A596" s="17" t="s">
        <v>133</v>
      </c>
      <c r="B596" s="17" t="s">
        <v>234</v>
      </c>
      <c r="C596" s="24">
        <v>1</v>
      </c>
      <c r="D596" s="25">
        <v>60</v>
      </c>
      <c r="E596" s="26">
        <f t="shared" si="28"/>
        <v>60</v>
      </c>
      <c r="F596" s="27">
        <f t="shared" si="27"/>
        <v>7.199999999999999</v>
      </c>
      <c r="G596" s="28">
        <f t="shared" si="29"/>
        <v>67.2</v>
      </c>
      <c r="H596" s="15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s="5" customFormat="1" ht="12.75" customHeight="1">
      <c r="A597" s="17" t="s">
        <v>133</v>
      </c>
      <c r="B597" s="23" t="s">
        <v>233</v>
      </c>
      <c r="C597" s="24">
        <v>1</v>
      </c>
      <c r="D597" s="25">
        <v>60</v>
      </c>
      <c r="E597" s="26">
        <f t="shared" si="28"/>
        <v>60</v>
      </c>
      <c r="F597" s="27">
        <f t="shared" si="27"/>
        <v>7.199999999999999</v>
      </c>
      <c r="G597" s="28">
        <f t="shared" si="29"/>
        <v>67.2</v>
      </c>
      <c r="H597" s="16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s="9" customFormat="1" ht="12.75" customHeight="1">
      <c r="A598" s="17" t="s">
        <v>133</v>
      </c>
      <c r="B598" s="17" t="s">
        <v>145</v>
      </c>
      <c r="C598" s="24">
        <v>1</v>
      </c>
      <c r="D598" s="25">
        <v>75</v>
      </c>
      <c r="E598" s="26">
        <f t="shared" si="28"/>
        <v>75</v>
      </c>
      <c r="F598" s="27">
        <f t="shared" si="27"/>
        <v>9</v>
      </c>
      <c r="G598" s="28">
        <f t="shared" si="29"/>
        <v>84</v>
      </c>
      <c r="H598" s="15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7" ht="12.75" customHeight="1">
      <c r="A599" s="17" t="s">
        <v>428</v>
      </c>
      <c r="B599" s="23" t="s">
        <v>124</v>
      </c>
      <c r="C599" s="24">
        <v>1</v>
      </c>
      <c r="D599" s="25">
        <v>60</v>
      </c>
      <c r="E599" s="26">
        <f t="shared" si="28"/>
        <v>60</v>
      </c>
      <c r="F599" s="27">
        <f t="shared" si="27"/>
        <v>7.199999999999999</v>
      </c>
      <c r="G599" s="28">
        <f t="shared" si="29"/>
        <v>67.2</v>
      </c>
    </row>
    <row r="600" spans="1:7" ht="12.75" customHeight="1">
      <c r="A600" s="17" t="s">
        <v>331</v>
      </c>
      <c r="B600" s="23" t="s">
        <v>275</v>
      </c>
      <c r="C600" s="24">
        <v>1</v>
      </c>
      <c r="D600" s="25">
        <v>60</v>
      </c>
      <c r="E600" s="26">
        <f t="shared" si="28"/>
        <v>60</v>
      </c>
      <c r="F600" s="27">
        <f t="shared" si="27"/>
        <v>7.199999999999999</v>
      </c>
      <c r="G600" s="28">
        <f t="shared" si="29"/>
        <v>67.2</v>
      </c>
    </row>
    <row r="601" spans="1:7" ht="12.75" customHeight="1">
      <c r="A601" s="17" t="s">
        <v>331</v>
      </c>
      <c r="B601" s="23" t="s">
        <v>333</v>
      </c>
      <c r="C601" s="24">
        <v>1</v>
      </c>
      <c r="D601" s="25">
        <v>20</v>
      </c>
      <c r="E601" s="26">
        <f t="shared" si="28"/>
        <v>20</v>
      </c>
      <c r="F601" s="27">
        <f t="shared" si="27"/>
        <v>2.4</v>
      </c>
      <c r="G601" s="28">
        <f t="shared" si="29"/>
        <v>22.4</v>
      </c>
    </row>
    <row r="602" spans="1:7" ht="12.75" customHeight="1">
      <c r="A602" s="17" t="s">
        <v>331</v>
      </c>
      <c r="B602" s="17" t="s">
        <v>164</v>
      </c>
      <c r="C602" s="24">
        <v>1</v>
      </c>
      <c r="D602" s="25">
        <v>72</v>
      </c>
      <c r="E602" s="26">
        <f t="shared" si="28"/>
        <v>72</v>
      </c>
      <c r="F602" s="27">
        <f t="shared" si="27"/>
        <v>8.64</v>
      </c>
      <c r="G602" s="28">
        <f t="shared" si="29"/>
        <v>80.64</v>
      </c>
    </row>
    <row r="603" spans="1:7" ht="12.75" customHeight="1">
      <c r="A603" s="17" t="s">
        <v>190</v>
      </c>
      <c r="B603" s="23" t="s">
        <v>211</v>
      </c>
      <c r="C603" s="24">
        <v>1</v>
      </c>
      <c r="D603" s="25">
        <v>8</v>
      </c>
      <c r="E603" s="26">
        <f t="shared" si="28"/>
        <v>8</v>
      </c>
      <c r="F603" s="27">
        <f t="shared" si="27"/>
        <v>0.96</v>
      </c>
      <c r="G603" s="28">
        <f t="shared" si="29"/>
        <v>8.96</v>
      </c>
    </row>
    <row r="604" spans="1:22" s="3" customFormat="1" ht="12.75" customHeight="1">
      <c r="A604" s="17" t="s">
        <v>190</v>
      </c>
      <c r="B604" s="17" t="s">
        <v>196</v>
      </c>
      <c r="C604" s="24">
        <v>1</v>
      </c>
      <c r="D604" s="25">
        <v>100</v>
      </c>
      <c r="E604" s="26">
        <f t="shared" si="28"/>
        <v>100</v>
      </c>
      <c r="F604" s="27">
        <f t="shared" si="27"/>
        <v>12</v>
      </c>
      <c r="G604" s="28">
        <f t="shared" si="29"/>
        <v>112</v>
      </c>
      <c r="H604" s="15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s="3" customFormat="1" ht="12.75" customHeight="1">
      <c r="A605" s="17" t="s">
        <v>190</v>
      </c>
      <c r="B605" s="23" t="s">
        <v>195</v>
      </c>
      <c r="C605" s="24">
        <v>1</v>
      </c>
      <c r="D605" s="25">
        <v>100</v>
      </c>
      <c r="E605" s="26">
        <f t="shared" si="28"/>
        <v>100</v>
      </c>
      <c r="F605" s="27">
        <f t="shared" si="27"/>
        <v>12</v>
      </c>
      <c r="G605" s="28">
        <f t="shared" si="29"/>
        <v>112</v>
      </c>
      <c r="H605" s="15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s="3" customFormat="1" ht="12.75" customHeight="1">
      <c r="A606" s="17" t="s">
        <v>190</v>
      </c>
      <c r="B606" s="17" t="s">
        <v>185</v>
      </c>
      <c r="C606" s="24">
        <v>1</v>
      </c>
      <c r="D606" s="25">
        <v>46</v>
      </c>
      <c r="E606" s="26">
        <f t="shared" si="28"/>
        <v>46</v>
      </c>
      <c r="F606" s="27">
        <f t="shared" si="27"/>
        <v>5.52</v>
      </c>
      <c r="G606" s="28">
        <f t="shared" si="29"/>
        <v>51.519999999999996</v>
      </c>
      <c r="H606" s="15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s="5" customFormat="1" ht="12.75" customHeight="1">
      <c r="A607" s="17" t="s">
        <v>190</v>
      </c>
      <c r="B607" s="23" t="s">
        <v>193</v>
      </c>
      <c r="C607" s="24">
        <v>1</v>
      </c>
      <c r="D607" s="25">
        <v>151</v>
      </c>
      <c r="E607" s="26">
        <f t="shared" si="28"/>
        <v>151</v>
      </c>
      <c r="F607" s="27">
        <f t="shared" si="27"/>
        <v>18.12</v>
      </c>
      <c r="G607" s="28">
        <f t="shared" si="29"/>
        <v>169.12</v>
      </c>
      <c r="H607" s="16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s="5" customFormat="1" ht="12.75" customHeight="1">
      <c r="A608" s="23" t="s">
        <v>190</v>
      </c>
      <c r="B608" s="23" t="s">
        <v>192</v>
      </c>
      <c r="C608" s="33">
        <v>1</v>
      </c>
      <c r="D608" s="34">
        <v>245</v>
      </c>
      <c r="E608" s="35">
        <f t="shared" si="28"/>
        <v>245</v>
      </c>
      <c r="F608" s="27">
        <f t="shared" si="27"/>
        <v>29.4</v>
      </c>
      <c r="G608" s="28">
        <f t="shared" si="29"/>
        <v>274.4</v>
      </c>
      <c r="H608" s="16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s="5" customFormat="1" ht="12.75" customHeight="1">
      <c r="A609" s="23" t="s">
        <v>190</v>
      </c>
      <c r="B609" s="23" t="s">
        <v>191</v>
      </c>
      <c r="C609" s="33">
        <v>1</v>
      </c>
      <c r="D609" s="34">
        <v>245</v>
      </c>
      <c r="E609" s="35">
        <f t="shared" si="28"/>
        <v>245</v>
      </c>
      <c r="F609" s="27">
        <f t="shared" si="27"/>
        <v>29.4</v>
      </c>
      <c r="G609" s="28">
        <f t="shared" si="29"/>
        <v>274.4</v>
      </c>
      <c r="H609" s="16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s="9" customFormat="1" ht="12.75" customHeight="1">
      <c r="A610" s="17" t="s">
        <v>190</v>
      </c>
      <c r="B610" s="17" t="s">
        <v>194</v>
      </c>
      <c r="C610" s="24">
        <v>1</v>
      </c>
      <c r="D610" s="25">
        <v>430</v>
      </c>
      <c r="E610" s="26">
        <f t="shared" si="28"/>
        <v>430</v>
      </c>
      <c r="F610" s="27">
        <f t="shared" si="27"/>
        <v>51.6</v>
      </c>
      <c r="G610" s="28">
        <f t="shared" si="29"/>
        <v>481.6</v>
      </c>
      <c r="H610" s="15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s="9" customFormat="1" ht="12.75" customHeight="1">
      <c r="A611" s="17" t="s">
        <v>190</v>
      </c>
      <c r="B611" s="17" t="s">
        <v>559</v>
      </c>
      <c r="C611" s="24">
        <v>1</v>
      </c>
      <c r="D611" s="25">
        <v>986</v>
      </c>
      <c r="E611" s="35">
        <f t="shared" si="28"/>
        <v>986</v>
      </c>
      <c r="F611" s="27">
        <f t="shared" si="27"/>
        <v>118.32</v>
      </c>
      <c r="G611" s="28">
        <f t="shared" si="29"/>
        <v>1104.32</v>
      </c>
      <c r="H611" s="15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s="9" customFormat="1" ht="12.75" customHeight="1">
      <c r="A612" s="17" t="s">
        <v>46</v>
      </c>
      <c r="B612" s="17" t="s">
        <v>54</v>
      </c>
      <c r="C612" s="24">
        <v>2</v>
      </c>
      <c r="D612" s="25">
        <v>10.5</v>
      </c>
      <c r="E612" s="26">
        <f t="shared" si="28"/>
        <v>21</v>
      </c>
      <c r="F612" s="27">
        <f t="shared" si="27"/>
        <v>2.52</v>
      </c>
      <c r="G612" s="28">
        <f t="shared" si="29"/>
        <v>23.52</v>
      </c>
      <c r="H612" s="15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s="5" customFormat="1" ht="12.75" customHeight="1">
      <c r="A613" s="17" t="s">
        <v>46</v>
      </c>
      <c r="B613" s="17" t="s">
        <v>51</v>
      </c>
      <c r="C613" s="24">
        <v>1</v>
      </c>
      <c r="D613" s="25">
        <v>10.5</v>
      </c>
      <c r="E613" s="26">
        <f t="shared" si="28"/>
        <v>10.5</v>
      </c>
      <c r="F613" s="27">
        <f t="shared" si="27"/>
        <v>1.26</v>
      </c>
      <c r="G613" s="28">
        <f t="shared" si="29"/>
        <v>11.76</v>
      </c>
      <c r="H613" s="16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s="5" customFormat="1" ht="12.75" customHeight="1">
      <c r="A614" s="17" t="s">
        <v>46</v>
      </c>
      <c r="B614" s="23" t="s">
        <v>50</v>
      </c>
      <c r="C614" s="24">
        <v>2</v>
      </c>
      <c r="D614" s="25">
        <v>10.5</v>
      </c>
      <c r="E614" s="26">
        <f t="shared" si="28"/>
        <v>21</v>
      </c>
      <c r="F614" s="27">
        <f t="shared" si="27"/>
        <v>2.52</v>
      </c>
      <c r="G614" s="28">
        <f t="shared" si="29"/>
        <v>23.52</v>
      </c>
      <c r="H614" s="16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s="5" customFormat="1" ht="12.75" customHeight="1">
      <c r="A615" s="17" t="s">
        <v>46</v>
      </c>
      <c r="B615" s="17" t="s">
        <v>49</v>
      </c>
      <c r="C615" s="24">
        <v>2</v>
      </c>
      <c r="D615" s="25">
        <v>10.5</v>
      </c>
      <c r="E615" s="26">
        <f t="shared" si="28"/>
        <v>21</v>
      </c>
      <c r="F615" s="27">
        <f t="shared" si="27"/>
        <v>2.52</v>
      </c>
      <c r="G615" s="28">
        <f t="shared" si="29"/>
        <v>23.52</v>
      </c>
      <c r="H615" s="16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s="5" customFormat="1" ht="12.75" customHeight="1">
      <c r="A616" s="17" t="s">
        <v>46</v>
      </c>
      <c r="B616" s="23" t="s">
        <v>512</v>
      </c>
      <c r="C616" s="24">
        <v>3</v>
      </c>
      <c r="D616" s="25">
        <v>17</v>
      </c>
      <c r="E616" s="26">
        <f t="shared" si="28"/>
        <v>51</v>
      </c>
      <c r="F616" s="27">
        <f t="shared" si="27"/>
        <v>6.12</v>
      </c>
      <c r="G616" s="28">
        <f t="shared" si="29"/>
        <v>57.12</v>
      </c>
      <c r="H616" s="16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s="5" customFormat="1" ht="12.75" customHeight="1">
      <c r="A617" s="17" t="s">
        <v>46</v>
      </c>
      <c r="B617" s="17" t="s">
        <v>52</v>
      </c>
      <c r="C617" s="24">
        <v>2</v>
      </c>
      <c r="D617" s="25">
        <v>85</v>
      </c>
      <c r="E617" s="26">
        <f t="shared" si="28"/>
        <v>170</v>
      </c>
      <c r="F617" s="27">
        <f t="shared" si="27"/>
        <v>20.4</v>
      </c>
      <c r="G617" s="28">
        <f t="shared" si="29"/>
        <v>190.4</v>
      </c>
      <c r="H617" s="16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s="13" customFormat="1" ht="12.75" customHeight="1">
      <c r="A618" s="17" t="s">
        <v>46</v>
      </c>
      <c r="B618" s="23" t="s">
        <v>48</v>
      </c>
      <c r="C618" s="24">
        <v>1</v>
      </c>
      <c r="D618" s="25">
        <v>85</v>
      </c>
      <c r="E618" s="26">
        <f t="shared" si="28"/>
        <v>85</v>
      </c>
      <c r="F618" s="27">
        <f t="shared" si="27"/>
        <v>10.2</v>
      </c>
      <c r="G618" s="28">
        <f t="shared" si="29"/>
        <v>95.2</v>
      </c>
      <c r="H618" s="94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</row>
    <row r="619" spans="1:22" s="13" customFormat="1" ht="12.75" customHeight="1">
      <c r="A619" s="17" t="s">
        <v>46</v>
      </c>
      <c r="B619" s="17" t="s">
        <v>6</v>
      </c>
      <c r="C619" s="24">
        <v>2</v>
      </c>
      <c r="D619" s="25">
        <v>15</v>
      </c>
      <c r="E619" s="26">
        <f t="shared" si="28"/>
        <v>30</v>
      </c>
      <c r="F619" s="27">
        <f t="shared" si="27"/>
        <v>3.5999999999999996</v>
      </c>
      <c r="G619" s="28">
        <f t="shared" si="29"/>
        <v>33.6</v>
      </c>
      <c r="H619" s="94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</row>
    <row r="620" spans="1:22" s="5" customFormat="1" ht="12.75" customHeight="1">
      <c r="A620" s="17" t="s">
        <v>46</v>
      </c>
      <c r="B620" s="17" t="s">
        <v>7</v>
      </c>
      <c r="C620" s="24">
        <v>2</v>
      </c>
      <c r="D620" s="25">
        <v>15</v>
      </c>
      <c r="E620" s="26">
        <f t="shared" si="28"/>
        <v>30</v>
      </c>
      <c r="F620" s="27">
        <f t="shared" si="27"/>
        <v>3.5999999999999996</v>
      </c>
      <c r="G620" s="28">
        <f t="shared" si="29"/>
        <v>33.6</v>
      </c>
      <c r="H620" s="16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s="14" customFormat="1" ht="12.75" customHeight="1">
      <c r="A621" s="23" t="s">
        <v>46</v>
      </c>
      <c r="B621" s="23" t="s">
        <v>53</v>
      </c>
      <c r="C621" s="33">
        <v>2</v>
      </c>
      <c r="D621" s="34">
        <v>15</v>
      </c>
      <c r="E621" s="35">
        <f t="shared" si="28"/>
        <v>30</v>
      </c>
      <c r="F621" s="27">
        <f t="shared" si="27"/>
        <v>3.5999999999999996</v>
      </c>
      <c r="G621" s="28">
        <f t="shared" si="29"/>
        <v>33.6</v>
      </c>
      <c r="H621" s="41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</row>
    <row r="622" spans="1:22" s="9" customFormat="1" ht="12.75" customHeight="1">
      <c r="A622" s="17" t="s">
        <v>83</v>
      </c>
      <c r="B622" s="23" t="s">
        <v>423</v>
      </c>
      <c r="C622" s="24">
        <v>1</v>
      </c>
      <c r="D622" s="25">
        <v>44</v>
      </c>
      <c r="E622" s="26">
        <f t="shared" si="28"/>
        <v>44</v>
      </c>
      <c r="F622" s="27">
        <f t="shared" si="27"/>
        <v>5.279999999999999</v>
      </c>
      <c r="G622" s="28">
        <f t="shared" si="29"/>
        <v>49.28</v>
      </c>
      <c r="H622" s="15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s="14" customFormat="1" ht="12.75" customHeight="1">
      <c r="A623" s="17" t="s">
        <v>83</v>
      </c>
      <c r="B623" s="23" t="s">
        <v>424</v>
      </c>
      <c r="C623" s="24">
        <v>1</v>
      </c>
      <c r="D623" s="25">
        <v>34</v>
      </c>
      <c r="E623" s="26">
        <f t="shared" si="28"/>
        <v>34</v>
      </c>
      <c r="F623" s="27">
        <f t="shared" si="27"/>
        <v>4.08</v>
      </c>
      <c r="G623" s="28">
        <f t="shared" si="29"/>
        <v>38.08</v>
      </c>
      <c r="H623" s="41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</row>
    <row r="624" spans="1:22" s="14" customFormat="1" ht="12.75" customHeight="1">
      <c r="A624" s="17" t="s">
        <v>83</v>
      </c>
      <c r="B624" s="23" t="s">
        <v>87</v>
      </c>
      <c r="C624" s="24">
        <v>1</v>
      </c>
      <c r="D624" s="25">
        <v>44</v>
      </c>
      <c r="E624" s="26">
        <f t="shared" si="28"/>
        <v>44</v>
      </c>
      <c r="F624" s="27">
        <f t="shared" si="27"/>
        <v>5.279999999999999</v>
      </c>
      <c r="G624" s="28">
        <f t="shared" si="29"/>
        <v>49.28</v>
      </c>
      <c r="H624" s="41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</row>
    <row r="625" spans="1:22" s="14" customFormat="1" ht="12.75" customHeight="1">
      <c r="A625" s="17" t="s">
        <v>83</v>
      </c>
      <c r="B625" s="23" t="s">
        <v>84</v>
      </c>
      <c r="C625" s="24">
        <v>1</v>
      </c>
      <c r="D625" s="25">
        <v>44</v>
      </c>
      <c r="E625" s="26">
        <f t="shared" si="28"/>
        <v>44</v>
      </c>
      <c r="F625" s="27">
        <f t="shared" si="27"/>
        <v>5.279999999999999</v>
      </c>
      <c r="G625" s="28">
        <f t="shared" si="29"/>
        <v>49.28</v>
      </c>
      <c r="H625" s="41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</row>
    <row r="626" spans="1:22" s="14" customFormat="1" ht="12.75" customHeight="1">
      <c r="A626" s="17" t="s">
        <v>83</v>
      </c>
      <c r="B626" s="23" t="s">
        <v>86</v>
      </c>
      <c r="C626" s="24">
        <v>1</v>
      </c>
      <c r="D626" s="25">
        <v>44</v>
      </c>
      <c r="E626" s="26">
        <f t="shared" si="28"/>
        <v>44</v>
      </c>
      <c r="F626" s="27">
        <f t="shared" si="27"/>
        <v>5.279999999999999</v>
      </c>
      <c r="G626" s="28">
        <f t="shared" si="29"/>
        <v>49.28</v>
      </c>
      <c r="H626" s="41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</row>
    <row r="627" spans="1:22" s="14" customFormat="1" ht="12.75" customHeight="1">
      <c r="A627" s="17" t="s">
        <v>83</v>
      </c>
      <c r="B627" s="23" t="s">
        <v>85</v>
      </c>
      <c r="C627" s="24">
        <v>1</v>
      </c>
      <c r="D627" s="25">
        <v>44</v>
      </c>
      <c r="E627" s="26">
        <f t="shared" si="28"/>
        <v>44</v>
      </c>
      <c r="F627" s="27">
        <f t="shared" si="27"/>
        <v>5.279999999999999</v>
      </c>
      <c r="G627" s="28">
        <f t="shared" si="29"/>
        <v>49.28</v>
      </c>
      <c r="H627" s="41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</row>
    <row r="628" spans="1:22" s="14" customFormat="1" ht="12.75" customHeight="1">
      <c r="A628" s="17" t="s">
        <v>83</v>
      </c>
      <c r="B628" s="17" t="s">
        <v>88</v>
      </c>
      <c r="C628" s="24">
        <v>1</v>
      </c>
      <c r="D628" s="25">
        <v>28</v>
      </c>
      <c r="E628" s="26">
        <f t="shared" si="28"/>
        <v>28</v>
      </c>
      <c r="F628" s="27">
        <f t="shared" si="27"/>
        <v>3.36</v>
      </c>
      <c r="G628" s="28">
        <f t="shared" si="29"/>
        <v>31.36</v>
      </c>
      <c r="H628" s="41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</row>
    <row r="629" spans="1:22" s="14" customFormat="1" ht="12.75" customHeight="1">
      <c r="A629" s="17" t="s">
        <v>254</v>
      </c>
      <c r="B629" s="17" t="s">
        <v>18</v>
      </c>
      <c r="C629" s="24">
        <v>1</v>
      </c>
      <c r="D629" s="25">
        <v>45</v>
      </c>
      <c r="E629" s="26">
        <f t="shared" si="28"/>
        <v>45</v>
      </c>
      <c r="F629" s="27">
        <f t="shared" si="27"/>
        <v>5.3999999999999995</v>
      </c>
      <c r="G629" s="28">
        <f t="shared" si="29"/>
        <v>50.4</v>
      </c>
      <c r="H629" s="41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</row>
    <row r="630" spans="1:22" s="14" customFormat="1" ht="12.75" customHeight="1">
      <c r="A630" s="17" t="s">
        <v>254</v>
      </c>
      <c r="B630" s="23" t="s">
        <v>255</v>
      </c>
      <c r="C630" s="24">
        <v>1</v>
      </c>
      <c r="D630" s="25">
        <v>13</v>
      </c>
      <c r="E630" s="26">
        <f t="shared" si="28"/>
        <v>13</v>
      </c>
      <c r="F630" s="27">
        <f t="shared" si="27"/>
        <v>1.56</v>
      </c>
      <c r="G630" s="28">
        <f t="shared" si="29"/>
        <v>14.56</v>
      </c>
      <c r="H630" s="41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</row>
    <row r="631" spans="1:22" s="14" customFormat="1" ht="12.75" customHeight="1">
      <c r="A631" s="17" t="s">
        <v>254</v>
      </c>
      <c r="B631" s="23" t="s">
        <v>260</v>
      </c>
      <c r="C631" s="24">
        <v>1</v>
      </c>
      <c r="D631" s="25">
        <v>17</v>
      </c>
      <c r="E631" s="26">
        <f t="shared" si="28"/>
        <v>17</v>
      </c>
      <c r="F631" s="27">
        <f t="shared" si="27"/>
        <v>2.04</v>
      </c>
      <c r="G631" s="28">
        <f t="shared" si="29"/>
        <v>19.04</v>
      </c>
      <c r="H631" s="41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</row>
    <row r="632" spans="1:22" s="14" customFormat="1" ht="12.75" customHeight="1">
      <c r="A632" s="17" t="s">
        <v>254</v>
      </c>
      <c r="B632" s="23" t="s">
        <v>96</v>
      </c>
      <c r="C632" s="24">
        <v>1</v>
      </c>
      <c r="D632" s="25">
        <v>80</v>
      </c>
      <c r="E632" s="26">
        <f t="shared" si="28"/>
        <v>80</v>
      </c>
      <c r="F632" s="27">
        <f aca="true" t="shared" si="30" ref="F632:F695">E632*0.12</f>
        <v>9.6</v>
      </c>
      <c r="G632" s="28">
        <f t="shared" si="29"/>
        <v>89.6</v>
      </c>
      <c r="H632" s="41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</row>
    <row r="633" spans="1:22" s="14" customFormat="1" ht="12.75" customHeight="1">
      <c r="A633" s="17" t="s">
        <v>254</v>
      </c>
      <c r="B633" s="23" t="s">
        <v>261</v>
      </c>
      <c r="C633" s="24">
        <v>1</v>
      </c>
      <c r="D633" s="25">
        <v>33</v>
      </c>
      <c r="E633" s="26">
        <f t="shared" si="28"/>
        <v>33</v>
      </c>
      <c r="F633" s="27">
        <f t="shared" si="30"/>
        <v>3.96</v>
      </c>
      <c r="G633" s="28">
        <f t="shared" si="29"/>
        <v>36.96</v>
      </c>
      <c r="H633" s="41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</row>
    <row r="634" spans="1:22" s="14" customFormat="1" ht="12.75" customHeight="1">
      <c r="A634" s="81" t="s">
        <v>254</v>
      </c>
      <c r="B634" s="17" t="s">
        <v>99</v>
      </c>
      <c r="C634" s="24">
        <v>1</v>
      </c>
      <c r="D634" s="25">
        <v>23</v>
      </c>
      <c r="E634" s="26">
        <f t="shared" si="28"/>
        <v>23</v>
      </c>
      <c r="F634" s="27">
        <f t="shared" si="30"/>
        <v>2.76</v>
      </c>
      <c r="G634" s="28">
        <f t="shared" si="29"/>
        <v>25.759999999999998</v>
      </c>
      <c r="H634" s="41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</row>
    <row r="635" spans="1:22" s="14" customFormat="1" ht="12.75" customHeight="1">
      <c r="A635" s="17" t="s">
        <v>254</v>
      </c>
      <c r="B635" s="23" t="s">
        <v>258</v>
      </c>
      <c r="C635" s="24">
        <v>1</v>
      </c>
      <c r="D635" s="25">
        <v>33</v>
      </c>
      <c r="E635" s="26">
        <f t="shared" si="28"/>
        <v>33</v>
      </c>
      <c r="F635" s="27">
        <f t="shared" si="30"/>
        <v>3.96</v>
      </c>
      <c r="G635" s="28">
        <f t="shared" si="29"/>
        <v>36.96</v>
      </c>
      <c r="H635" s="41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</row>
    <row r="636" spans="1:22" s="14" customFormat="1" ht="12.75" customHeight="1">
      <c r="A636" s="17" t="s">
        <v>254</v>
      </c>
      <c r="B636" s="23" t="s">
        <v>265</v>
      </c>
      <c r="C636" s="24">
        <v>1</v>
      </c>
      <c r="D636" s="25">
        <v>15</v>
      </c>
      <c r="E636" s="26">
        <f t="shared" si="28"/>
        <v>15</v>
      </c>
      <c r="F636" s="27">
        <f t="shared" si="30"/>
        <v>1.7999999999999998</v>
      </c>
      <c r="G636" s="28">
        <f t="shared" si="29"/>
        <v>16.8</v>
      </c>
      <c r="H636" s="41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</row>
    <row r="637" spans="1:22" s="14" customFormat="1" ht="12.75" customHeight="1">
      <c r="A637" s="17" t="s">
        <v>254</v>
      </c>
      <c r="B637" s="23" t="s">
        <v>256</v>
      </c>
      <c r="C637" s="24">
        <v>1</v>
      </c>
      <c r="D637" s="25">
        <v>92</v>
      </c>
      <c r="E637" s="26">
        <f t="shared" si="28"/>
        <v>92</v>
      </c>
      <c r="F637" s="27">
        <f t="shared" si="30"/>
        <v>11.04</v>
      </c>
      <c r="G637" s="28">
        <f t="shared" si="29"/>
        <v>103.03999999999999</v>
      </c>
      <c r="H637" s="41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</row>
    <row r="638" spans="1:22" s="14" customFormat="1" ht="12.75" customHeight="1">
      <c r="A638" s="17" t="s">
        <v>254</v>
      </c>
      <c r="B638" s="17" t="s">
        <v>237</v>
      </c>
      <c r="C638" s="24">
        <v>1</v>
      </c>
      <c r="D638" s="25">
        <v>20</v>
      </c>
      <c r="E638" s="26">
        <f t="shared" si="28"/>
        <v>20</v>
      </c>
      <c r="F638" s="27">
        <f t="shared" si="30"/>
        <v>2.4</v>
      </c>
      <c r="G638" s="28">
        <f t="shared" si="29"/>
        <v>22.4</v>
      </c>
      <c r="H638" s="41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</row>
    <row r="639" spans="1:22" s="14" customFormat="1" ht="12.75" customHeight="1">
      <c r="A639" s="23" t="s">
        <v>254</v>
      </c>
      <c r="B639" s="23" t="s">
        <v>264</v>
      </c>
      <c r="C639" s="33">
        <v>1</v>
      </c>
      <c r="D639" s="34">
        <v>44</v>
      </c>
      <c r="E639" s="35">
        <f t="shared" si="28"/>
        <v>44</v>
      </c>
      <c r="F639" s="27">
        <f t="shared" si="30"/>
        <v>5.279999999999999</v>
      </c>
      <c r="G639" s="28">
        <f t="shared" si="29"/>
        <v>49.28</v>
      </c>
      <c r="H639" s="41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</row>
    <row r="640" spans="1:22" s="14" customFormat="1" ht="12.75" customHeight="1">
      <c r="A640" s="23" t="s">
        <v>254</v>
      </c>
      <c r="B640" s="23" t="s">
        <v>259</v>
      </c>
      <c r="C640" s="33">
        <v>1</v>
      </c>
      <c r="D640" s="34">
        <v>60</v>
      </c>
      <c r="E640" s="35">
        <f t="shared" si="28"/>
        <v>60</v>
      </c>
      <c r="F640" s="27">
        <f t="shared" si="30"/>
        <v>7.199999999999999</v>
      </c>
      <c r="G640" s="28">
        <f t="shared" si="29"/>
        <v>67.2</v>
      </c>
      <c r="H640" s="41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</row>
    <row r="641" spans="1:22" s="14" customFormat="1" ht="12.75" customHeight="1">
      <c r="A641" s="17" t="s">
        <v>254</v>
      </c>
      <c r="B641" s="17" t="s">
        <v>263</v>
      </c>
      <c r="C641" s="24">
        <v>1</v>
      </c>
      <c r="D641" s="25">
        <v>50</v>
      </c>
      <c r="E641" s="26">
        <f t="shared" si="28"/>
        <v>50</v>
      </c>
      <c r="F641" s="27">
        <f t="shared" si="30"/>
        <v>6</v>
      </c>
      <c r="G641" s="28">
        <f t="shared" si="29"/>
        <v>56</v>
      </c>
      <c r="H641" s="41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</row>
    <row r="642" spans="1:22" s="14" customFormat="1" ht="12.75" customHeight="1">
      <c r="A642" s="17" t="s">
        <v>254</v>
      </c>
      <c r="B642" s="17" t="s">
        <v>262</v>
      </c>
      <c r="C642" s="24">
        <v>1</v>
      </c>
      <c r="D642" s="25">
        <v>50</v>
      </c>
      <c r="E642" s="26">
        <f aca="true" t="shared" si="31" ref="E642:E705">C642*D642</f>
        <v>50</v>
      </c>
      <c r="F642" s="27">
        <f t="shared" si="30"/>
        <v>6</v>
      </c>
      <c r="G642" s="28">
        <f aca="true" t="shared" si="32" ref="G642:G705">F642+E642</f>
        <v>56</v>
      </c>
      <c r="H642" s="41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</row>
    <row r="643" spans="1:22" s="14" customFormat="1" ht="12.75" customHeight="1">
      <c r="A643" s="17" t="s">
        <v>254</v>
      </c>
      <c r="B643" s="17" t="s">
        <v>257</v>
      </c>
      <c r="C643" s="24">
        <v>1</v>
      </c>
      <c r="D643" s="25">
        <v>50</v>
      </c>
      <c r="E643" s="26">
        <f t="shared" si="31"/>
        <v>50</v>
      </c>
      <c r="F643" s="27">
        <f t="shared" si="30"/>
        <v>6</v>
      </c>
      <c r="G643" s="28">
        <f t="shared" si="32"/>
        <v>56</v>
      </c>
      <c r="H643" s="41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</row>
    <row r="644" spans="1:22" s="14" customFormat="1" ht="12.75" customHeight="1">
      <c r="A644" s="29" t="s">
        <v>558</v>
      </c>
      <c r="B644" s="17" t="s">
        <v>517</v>
      </c>
      <c r="C644" s="31">
        <v>1</v>
      </c>
      <c r="D644" s="32">
        <v>10</v>
      </c>
      <c r="E644" s="26">
        <f t="shared" si="31"/>
        <v>10</v>
      </c>
      <c r="F644" s="27">
        <f t="shared" si="30"/>
        <v>1.2</v>
      </c>
      <c r="G644" s="28">
        <f t="shared" si="32"/>
        <v>11.2</v>
      </c>
      <c r="H644" s="41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</row>
    <row r="645" spans="1:22" s="14" customFormat="1" ht="12.75" customHeight="1">
      <c r="A645" s="29" t="s">
        <v>558</v>
      </c>
      <c r="B645" s="17" t="s">
        <v>518</v>
      </c>
      <c r="C645" s="31">
        <v>1</v>
      </c>
      <c r="D645" s="32">
        <v>10</v>
      </c>
      <c r="E645" s="26">
        <f t="shared" si="31"/>
        <v>10</v>
      </c>
      <c r="F645" s="27">
        <f t="shared" si="30"/>
        <v>1.2</v>
      </c>
      <c r="G645" s="28">
        <f t="shared" si="32"/>
        <v>11.2</v>
      </c>
      <c r="H645" s="41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</row>
    <row r="646" spans="1:22" s="14" customFormat="1" ht="12.75" customHeight="1">
      <c r="A646" s="29" t="s">
        <v>558</v>
      </c>
      <c r="B646" s="17" t="s">
        <v>519</v>
      </c>
      <c r="C646" s="31">
        <v>1</v>
      </c>
      <c r="D646" s="32">
        <v>10</v>
      </c>
      <c r="E646" s="26">
        <f t="shared" si="31"/>
        <v>10</v>
      </c>
      <c r="F646" s="27">
        <f t="shared" si="30"/>
        <v>1.2</v>
      </c>
      <c r="G646" s="28">
        <f t="shared" si="32"/>
        <v>11.2</v>
      </c>
      <c r="H646" s="41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</row>
    <row r="647" spans="1:22" s="14" customFormat="1" ht="13.5" customHeight="1">
      <c r="A647" s="29" t="s">
        <v>558</v>
      </c>
      <c r="B647" s="17" t="s">
        <v>520</v>
      </c>
      <c r="C647" s="31">
        <v>1</v>
      </c>
      <c r="D647" s="32">
        <v>10</v>
      </c>
      <c r="E647" s="26">
        <f t="shared" si="31"/>
        <v>10</v>
      </c>
      <c r="F647" s="27">
        <f t="shared" si="30"/>
        <v>1.2</v>
      </c>
      <c r="G647" s="28">
        <f t="shared" si="32"/>
        <v>11.2</v>
      </c>
      <c r="H647" s="41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</row>
    <row r="648" spans="1:22" s="14" customFormat="1" ht="12.75" customHeight="1">
      <c r="A648" s="29" t="s">
        <v>558</v>
      </c>
      <c r="B648" s="17" t="s">
        <v>521</v>
      </c>
      <c r="C648" s="31">
        <v>1</v>
      </c>
      <c r="D648" s="32">
        <v>10</v>
      </c>
      <c r="E648" s="26">
        <f t="shared" si="31"/>
        <v>10</v>
      </c>
      <c r="F648" s="27">
        <f t="shared" si="30"/>
        <v>1.2</v>
      </c>
      <c r="G648" s="28">
        <f t="shared" si="32"/>
        <v>11.2</v>
      </c>
      <c r="H648" s="41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</row>
    <row r="649" spans="1:22" s="5" customFormat="1" ht="12.75" customHeight="1">
      <c r="A649" s="29" t="s">
        <v>558</v>
      </c>
      <c r="B649" s="17" t="s">
        <v>522</v>
      </c>
      <c r="C649" s="31">
        <v>1</v>
      </c>
      <c r="D649" s="32">
        <v>10</v>
      </c>
      <c r="E649" s="26">
        <f t="shared" si="31"/>
        <v>10</v>
      </c>
      <c r="F649" s="27">
        <f t="shared" si="30"/>
        <v>1.2</v>
      </c>
      <c r="G649" s="28">
        <f t="shared" si="32"/>
        <v>11.2</v>
      </c>
      <c r="H649" s="16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s="5" customFormat="1" ht="12.75" customHeight="1">
      <c r="A650" s="29" t="s">
        <v>558</v>
      </c>
      <c r="B650" s="17" t="s">
        <v>523</v>
      </c>
      <c r="C650" s="31">
        <v>1</v>
      </c>
      <c r="D650" s="32">
        <v>10</v>
      </c>
      <c r="E650" s="26">
        <f t="shared" si="31"/>
        <v>10</v>
      </c>
      <c r="F650" s="27">
        <f t="shared" si="30"/>
        <v>1.2</v>
      </c>
      <c r="G650" s="28">
        <f t="shared" si="32"/>
        <v>11.2</v>
      </c>
      <c r="H650" s="16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s="5" customFormat="1" ht="12.75" customHeight="1">
      <c r="A651" s="29" t="s">
        <v>558</v>
      </c>
      <c r="B651" s="23" t="s">
        <v>524</v>
      </c>
      <c r="C651" s="31">
        <v>1</v>
      </c>
      <c r="D651" s="32">
        <v>10</v>
      </c>
      <c r="E651" s="26">
        <f t="shared" si="31"/>
        <v>10</v>
      </c>
      <c r="F651" s="27">
        <f t="shared" si="30"/>
        <v>1.2</v>
      </c>
      <c r="G651" s="28">
        <f t="shared" si="32"/>
        <v>11.2</v>
      </c>
      <c r="H651" s="16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s="5" customFormat="1" ht="12.75" customHeight="1">
      <c r="A652" s="29" t="s">
        <v>558</v>
      </c>
      <c r="B652" s="17" t="s">
        <v>525</v>
      </c>
      <c r="C652" s="31">
        <v>1</v>
      </c>
      <c r="D652" s="32">
        <v>10</v>
      </c>
      <c r="E652" s="26">
        <f t="shared" si="31"/>
        <v>10</v>
      </c>
      <c r="F652" s="27">
        <f t="shared" si="30"/>
        <v>1.2</v>
      </c>
      <c r="G652" s="28">
        <f t="shared" si="32"/>
        <v>11.2</v>
      </c>
      <c r="H652" s="16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s="5" customFormat="1" ht="12.75" customHeight="1">
      <c r="A653" s="29" t="s">
        <v>558</v>
      </c>
      <c r="B653" s="17" t="s">
        <v>526</v>
      </c>
      <c r="C653" s="31">
        <v>1</v>
      </c>
      <c r="D653" s="32">
        <v>10</v>
      </c>
      <c r="E653" s="26">
        <f t="shared" si="31"/>
        <v>10</v>
      </c>
      <c r="F653" s="27">
        <f t="shared" si="30"/>
        <v>1.2</v>
      </c>
      <c r="G653" s="28">
        <f t="shared" si="32"/>
        <v>11.2</v>
      </c>
      <c r="H653" s="16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7" ht="12.75" customHeight="1">
      <c r="A654" s="29" t="s">
        <v>558</v>
      </c>
      <c r="B654" s="30" t="s">
        <v>527</v>
      </c>
      <c r="C654" s="31">
        <v>1</v>
      </c>
      <c r="D654" s="32">
        <v>10</v>
      </c>
      <c r="E654" s="26">
        <f t="shared" si="31"/>
        <v>10</v>
      </c>
      <c r="F654" s="27">
        <f t="shared" si="30"/>
        <v>1.2</v>
      </c>
      <c r="G654" s="28">
        <f t="shared" si="32"/>
        <v>11.2</v>
      </c>
    </row>
    <row r="655" spans="1:7" ht="12.75" customHeight="1">
      <c r="A655" s="29" t="s">
        <v>558</v>
      </c>
      <c r="B655" s="17" t="s">
        <v>528</v>
      </c>
      <c r="C655" s="31">
        <v>1</v>
      </c>
      <c r="D655" s="32">
        <v>10</v>
      </c>
      <c r="E655" s="26">
        <f t="shared" si="31"/>
        <v>10</v>
      </c>
      <c r="F655" s="27">
        <f t="shared" si="30"/>
        <v>1.2</v>
      </c>
      <c r="G655" s="28">
        <f t="shared" si="32"/>
        <v>11.2</v>
      </c>
    </row>
    <row r="656" spans="1:22" s="5" customFormat="1" ht="12.75" customHeight="1">
      <c r="A656" s="17" t="s">
        <v>61</v>
      </c>
      <c r="B656" s="17" t="s">
        <v>517</v>
      </c>
      <c r="C656" s="24">
        <v>1</v>
      </c>
      <c r="D656" s="25">
        <v>10</v>
      </c>
      <c r="E656" s="26">
        <f t="shared" si="31"/>
        <v>10</v>
      </c>
      <c r="F656" s="27">
        <f t="shared" si="30"/>
        <v>1.2</v>
      </c>
      <c r="G656" s="28">
        <f t="shared" si="32"/>
        <v>11.2</v>
      </c>
      <c r="H656" s="16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s="5" customFormat="1" ht="12.75" customHeight="1">
      <c r="A657" s="17" t="s">
        <v>61</v>
      </c>
      <c r="B657" s="30" t="s">
        <v>527</v>
      </c>
      <c r="C657" s="24">
        <v>1</v>
      </c>
      <c r="D657" s="25">
        <v>10</v>
      </c>
      <c r="E657" s="26">
        <f t="shared" si="31"/>
        <v>10</v>
      </c>
      <c r="F657" s="27">
        <f t="shared" si="30"/>
        <v>1.2</v>
      </c>
      <c r="G657" s="28">
        <f t="shared" si="32"/>
        <v>11.2</v>
      </c>
      <c r="H657" s="16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s="5" customFormat="1" ht="12.75" customHeight="1">
      <c r="A658" s="82" t="s">
        <v>61</v>
      </c>
      <c r="B658" s="83" t="s">
        <v>79</v>
      </c>
      <c r="C658" s="84">
        <v>2</v>
      </c>
      <c r="D658" s="85">
        <v>16</v>
      </c>
      <c r="E658" s="26">
        <f t="shared" si="31"/>
        <v>32</v>
      </c>
      <c r="F658" s="27">
        <f t="shared" si="30"/>
        <v>3.84</v>
      </c>
      <c r="G658" s="28">
        <f t="shared" si="32"/>
        <v>35.84</v>
      </c>
      <c r="H658" s="16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7" ht="12.75" customHeight="1">
      <c r="A659" s="82" t="s">
        <v>61</v>
      </c>
      <c r="B659" s="83" t="s">
        <v>80</v>
      </c>
      <c r="C659" s="84">
        <v>2</v>
      </c>
      <c r="D659" s="85">
        <v>15</v>
      </c>
      <c r="E659" s="26">
        <f t="shared" si="31"/>
        <v>30</v>
      </c>
      <c r="F659" s="27">
        <f t="shared" si="30"/>
        <v>3.5999999999999996</v>
      </c>
      <c r="G659" s="28">
        <f t="shared" si="32"/>
        <v>33.6</v>
      </c>
    </row>
    <row r="660" spans="1:22" s="13" customFormat="1" ht="12.75" customHeight="1">
      <c r="A660" s="23" t="s">
        <v>61</v>
      </c>
      <c r="B660" s="86" t="s">
        <v>393</v>
      </c>
      <c r="C660" s="80">
        <v>2</v>
      </c>
      <c r="D660" s="87">
        <v>15</v>
      </c>
      <c r="E660" s="26">
        <f t="shared" si="31"/>
        <v>30</v>
      </c>
      <c r="F660" s="27">
        <f t="shared" si="30"/>
        <v>3.5999999999999996</v>
      </c>
      <c r="G660" s="28">
        <f t="shared" si="32"/>
        <v>33.6</v>
      </c>
      <c r="H660" s="94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</row>
    <row r="661" spans="1:22" s="5" customFormat="1" ht="12.75" customHeight="1">
      <c r="A661" s="82" t="s">
        <v>61</v>
      </c>
      <c r="B661" s="83" t="s">
        <v>120</v>
      </c>
      <c r="C661" s="84">
        <v>1</v>
      </c>
      <c r="D661" s="85">
        <v>16</v>
      </c>
      <c r="E661" s="26">
        <f t="shared" si="31"/>
        <v>16</v>
      </c>
      <c r="F661" s="27">
        <f t="shared" si="30"/>
        <v>1.92</v>
      </c>
      <c r="G661" s="28">
        <f t="shared" si="32"/>
        <v>17.92</v>
      </c>
      <c r="H661" s="16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s="5" customFormat="1" ht="12.75" customHeight="1">
      <c r="A662" s="23" t="s">
        <v>61</v>
      </c>
      <c r="B662" s="86" t="s">
        <v>120</v>
      </c>
      <c r="C662" s="80">
        <v>1</v>
      </c>
      <c r="D662" s="87">
        <v>16</v>
      </c>
      <c r="E662" s="26">
        <f t="shared" si="31"/>
        <v>16</v>
      </c>
      <c r="F662" s="27">
        <f t="shared" si="30"/>
        <v>1.92</v>
      </c>
      <c r="G662" s="28">
        <f t="shared" si="32"/>
        <v>17.92</v>
      </c>
      <c r="H662" s="16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s="5" customFormat="1" ht="12.75" customHeight="1">
      <c r="A663" s="82" t="s">
        <v>61</v>
      </c>
      <c r="B663" s="83" t="s">
        <v>377</v>
      </c>
      <c r="C663" s="84">
        <v>2</v>
      </c>
      <c r="D663" s="85">
        <v>16</v>
      </c>
      <c r="E663" s="26">
        <f t="shared" si="31"/>
        <v>32</v>
      </c>
      <c r="F663" s="27">
        <f t="shared" si="30"/>
        <v>3.84</v>
      </c>
      <c r="G663" s="28">
        <f t="shared" si="32"/>
        <v>35.84</v>
      </c>
      <c r="H663" s="16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s="5" customFormat="1" ht="12.75" customHeight="1">
      <c r="A664" s="82" t="s">
        <v>61</v>
      </c>
      <c r="B664" s="83" t="s">
        <v>378</v>
      </c>
      <c r="C664" s="84">
        <v>4</v>
      </c>
      <c r="D664" s="85">
        <v>14</v>
      </c>
      <c r="E664" s="26">
        <f t="shared" si="31"/>
        <v>56</v>
      </c>
      <c r="F664" s="27">
        <f t="shared" si="30"/>
        <v>6.72</v>
      </c>
      <c r="G664" s="28">
        <f t="shared" si="32"/>
        <v>62.72</v>
      </c>
      <c r="H664" s="16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s="5" customFormat="1" ht="12.75" customHeight="1">
      <c r="A665" s="88" t="s">
        <v>61</v>
      </c>
      <c r="B665" s="86" t="s">
        <v>389</v>
      </c>
      <c r="C665" s="89">
        <v>2</v>
      </c>
      <c r="D665" s="90">
        <v>14</v>
      </c>
      <c r="E665" s="26">
        <f t="shared" si="31"/>
        <v>28</v>
      </c>
      <c r="F665" s="27">
        <f t="shared" si="30"/>
        <v>3.36</v>
      </c>
      <c r="G665" s="28">
        <f t="shared" si="32"/>
        <v>31.36</v>
      </c>
      <c r="H665" s="16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s="4" customFormat="1" ht="12.75" customHeight="1">
      <c r="A666" s="82" t="s">
        <v>61</v>
      </c>
      <c r="B666" s="83" t="s">
        <v>65</v>
      </c>
      <c r="C666" s="84">
        <v>1</v>
      </c>
      <c r="D666" s="85">
        <v>22</v>
      </c>
      <c r="E666" s="26">
        <f t="shared" si="31"/>
        <v>22</v>
      </c>
      <c r="F666" s="27">
        <f t="shared" si="30"/>
        <v>2.6399999999999997</v>
      </c>
      <c r="G666" s="28">
        <f t="shared" si="32"/>
        <v>24.64</v>
      </c>
      <c r="H666" s="16"/>
      <c r="I666" s="24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</row>
    <row r="667" spans="1:22" s="5" customFormat="1" ht="12.75" customHeight="1">
      <c r="A667" s="82" t="s">
        <v>61</v>
      </c>
      <c r="B667" s="83" t="s">
        <v>62</v>
      </c>
      <c r="C667" s="84">
        <v>3</v>
      </c>
      <c r="D667" s="85">
        <v>22</v>
      </c>
      <c r="E667" s="26">
        <f t="shared" si="31"/>
        <v>66</v>
      </c>
      <c r="F667" s="27">
        <f t="shared" si="30"/>
        <v>7.92</v>
      </c>
      <c r="G667" s="28">
        <f t="shared" si="32"/>
        <v>73.92</v>
      </c>
      <c r="H667" s="16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s="9" customFormat="1" ht="12.75" customHeight="1">
      <c r="A668" s="82" t="s">
        <v>61</v>
      </c>
      <c r="B668" s="83" t="s">
        <v>64</v>
      </c>
      <c r="C668" s="84">
        <v>1</v>
      </c>
      <c r="D668" s="85">
        <v>22</v>
      </c>
      <c r="E668" s="26">
        <f t="shared" si="31"/>
        <v>22</v>
      </c>
      <c r="F668" s="27">
        <f t="shared" si="30"/>
        <v>2.6399999999999997</v>
      </c>
      <c r="G668" s="28">
        <f t="shared" si="32"/>
        <v>24.64</v>
      </c>
      <c r="H668" s="15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s="9" customFormat="1" ht="12.75" customHeight="1">
      <c r="A669" s="82" t="s">
        <v>61</v>
      </c>
      <c r="B669" s="83" t="s">
        <v>66</v>
      </c>
      <c r="C669" s="84">
        <v>3</v>
      </c>
      <c r="D669" s="85">
        <v>22</v>
      </c>
      <c r="E669" s="26">
        <f t="shared" si="31"/>
        <v>66</v>
      </c>
      <c r="F669" s="27">
        <f t="shared" si="30"/>
        <v>7.92</v>
      </c>
      <c r="G669" s="28">
        <f t="shared" si="32"/>
        <v>73.92</v>
      </c>
      <c r="H669" s="15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s="5" customFormat="1" ht="12.75" customHeight="1">
      <c r="A670" s="82" t="s">
        <v>61</v>
      </c>
      <c r="B670" s="83" t="s">
        <v>67</v>
      </c>
      <c r="C670" s="84">
        <v>1</v>
      </c>
      <c r="D670" s="85">
        <v>22</v>
      </c>
      <c r="E670" s="26">
        <f t="shared" si="31"/>
        <v>22</v>
      </c>
      <c r="F670" s="27">
        <f t="shared" si="30"/>
        <v>2.6399999999999997</v>
      </c>
      <c r="G670" s="28">
        <f t="shared" si="32"/>
        <v>24.64</v>
      </c>
      <c r="H670" s="16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s="13" customFormat="1" ht="12.75" customHeight="1">
      <c r="A671" s="82" t="s">
        <v>61</v>
      </c>
      <c r="B671" s="83" t="s">
        <v>63</v>
      </c>
      <c r="C671" s="84">
        <v>1</v>
      </c>
      <c r="D671" s="85">
        <v>24</v>
      </c>
      <c r="E671" s="26">
        <f t="shared" si="31"/>
        <v>24</v>
      </c>
      <c r="F671" s="27">
        <f t="shared" si="30"/>
        <v>2.88</v>
      </c>
      <c r="G671" s="28">
        <f t="shared" si="32"/>
        <v>26.88</v>
      </c>
      <c r="H671" s="94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</row>
    <row r="672" spans="1:22" s="5" customFormat="1" ht="12.75" customHeight="1">
      <c r="A672" s="82" t="s">
        <v>61</v>
      </c>
      <c r="B672" s="83" t="s">
        <v>375</v>
      </c>
      <c r="C672" s="84">
        <v>2</v>
      </c>
      <c r="D672" s="85">
        <v>25</v>
      </c>
      <c r="E672" s="26">
        <f t="shared" si="31"/>
        <v>50</v>
      </c>
      <c r="F672" s="27">
        <f t="shared" si="30"/>
        <v>6</v>
      </c>
      <c r="G672" s="28">
        <f t="shared" si="32"/>
        <v>56</v>
      </c>
      <c r="H672" s="16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s="5" customFormat="1" ht="12.75" customHeight="1">
      <c r="A673" s="82" t="s">
        <v>61</v>
      </c>
      <c r="B673" s="83" t="s">
        <v>77</v>
      </c>
      <c r="C673" s="84">
        <v>2</v>
      </c>
      <c r="D673" s="85">
        <v>25</v>
      </c>
      <c r="E673" s="26">
        <f t="shared" si="31"/>
        <v>50</v>
      </c>
      <c r="F673" s="27">
        <f t="shared" si="30"/>
        <v>6</v>
      </c>
      <c r="G673" s="28">
        <f t="shared" si="32"/>
        <v>56</v>
      </c>
      <c r="H673" s="16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s="5" customFormat="1" ht="12.75" customHeight="1">
      <c r="A674" s="82" t="s">
        <v>61</v>
      </c>
      <c r="B674" s="83" t="s">
        <v>376</v>
      </c>
      <c r="C674" s="84">
        <v>2</v>
      </c>
      <c r="D674" s="85">
        <v>25</v>
      </c>
      <c r="E674" s="26">
        <f t="shared" si="31"/>
        <v>50</v>
      </c>
      <c r="F674" s="27">
        <f t="shared" si="30"/>
        <v>6</v>
      </c>
      <c r="G674" s="28">
        <f t="shared" si="32"/>
        <v>56</v>
      </c>
      <c r="H674" s="16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s="5" customFormat="1" ht="12.75" customHeight="1">
      <c r="A675" s="82" t="s">
        <v>61</v>
      </c>
      <c r="B675" s="83" t="s">
        <v>75</v>
      </c>
      <c r="C675" s="84">
        <v>5</v>
      </c>
      <c r="D675" s="85">
        <v>25</v>
      </c>
      <c r="E675" s="26">
        <f t="shared" si="31"/>
        <v>125</v>
      </c>
      <c r="F675" s="27">
        <f t="shared" si="30"/>
        <v>15</v>
      </c>
      <c r="G675" s="28">
        <f t="shared" si="32"/>
        <v>140</v>
      </c>
      <c r="H675" s="16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7" ht="12.75" customHeight="1">
      <c r="A676" s="82" t="s">
        <v>61</v>
      </c>
      <c r="B676" s="83" t="s">
        <v>76</v>
      </c>
      <c r="C676" s="84">
        <v>2</v>
      </c>
      <c r="D676" s="85">
        <v>25</v>
      </c>
      <c r="E676" s="26">
        <f t="shared" si="31"/>
        <v>50</v>
      </c>
      <c r="F676" s="27">
        <f t="shared" si="30"/>
        <v>6</v>
      </c>
      <c r="G676" s="28">
        <f t="shared" si="32"/>
        <v>56</v>
      </c>
    </row>
    <row r="677" spans="1:22" s="5" customFormat="1" ht="12.75" customHeight="1">
      <c r="A677" s="82" t="s">
        <v>61</v>
      </c>
      <c r="B677" s="83" t="s">
        <v>68</v>
      </c>
      <c r="C677" s="84">
        <v>3</v>
      </c>
      <c r="D677" s="85">
        <v>22</v>
      </c>
      <c r="E677" s="26">
        <f t="shared" si="31"/>
        <v>66</v>
      </c>
      <c r="F677" s="27">
        <f t="shared" si="30"/>
        <v>7.92</v>
      </c>
      <c r="G677" s="28">
        <f t="shared" si="32"/>
        <v>73.92</v>
      </c>
      <c r="H677" s="16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s="5" customFormat="1" ht="12.75" customHeight="1">
      <c r="A678" s="23" t="s">
        <v>61</v>
      </c>
      <c r="B678" s="86" t="s">
        <v>391</v>
      </c>
      <c r="C678" s="80">
        <v>1</v>
      </c>
      <c r="D678" s="87">
        <v>22</v>
      </c>
      <c r="E678" s="26">
        <f t="shared" si="31"/>
        <v>22</v>
      </c>
      <c r="F678" s="27">
        <f t="shared" si="30"/>
        <v>2.6399999999999997</v>
      </c>
      <c r="G678" s="28">
        <f t="shared" si="32"/>
        <v>24.64</v>
      </c>
      <c r="H678" s="16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s="3" customFormat="1" ht="12.75" customHeight="1">
      <c r="A679" s="82" t="s">
        <v>61</v>
      </c>
      <c r="B679" s="83" t="s">
        <v>69</v>
      </c>
      <c r="C679" s="84">
        <v>1</v>
      </c>
      <c r="D679" s="85">
        <v>22</v>
      </c>
      <c r="E679" s="26">
        <f t="shared" si="31"/>
        <v>22</v>
      </c>
      <c r="F679" s="27">
        <f t="shared" si="30"/>
        <v>2.6399999999999997</v>
      </c>
      <c r="G679" s="28">
        <f t="shared" si="32"/>
        <v>24.64</v>
      </c>
      <c r="H679" s="15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7" ht="12.75" customHeight="1">
      <c r="A680" s="23" t="s">
        <v>61</v>
      </c>
      <c r="B680" s="86" t="s">
        <v>69</v>
      </c>
      <c r="C680" s="80">
        <v>1</v>
      </c>
      <c r="D680" s="87">
        <v>22</v>
      </c>
      <c r="E680" s="26">
        <f t="shared" si="31"/>
        <v>22</v>
      </c>
      <c r="F680" s="27">
        <f t="shared" si="30"/>
        <v>2.6399999999999997</v>
      </c>
      <c r="G680" s="28">
        <f t="shared" si="32"/>
        <v>24.64</v>
      </c>
    </row>
    <row r="681" spans="1:7" ht="12.75" customHeight="1">
      <c r="A681" s="82" t="s">
        <v>61</v>
      </c>
      <c r="B681" s="83" t="s">
        <v>71</v>
      </c>
      <c r="C681" s="84">
        <v>1</v>
      </c>
      <c r="D681" s="85">
        <v>22</v>
      </c>
      <c r="E681" s="26">
        <f t="shared" si="31"/>
        <v>22</v>
      </c>
      <c r="F681" s="27">
        <f t="shared" si="30"/>
        <v>2.6399999999999997</v>
      </c>
      <c r="G681" s="28">
        <f t="shared" si="32"/>
        <v>24.64</v>
      </c>
    </row>
    <row r="682" spans="1:7" ht="12.75" customHeight="1">
      <c r="A682" s="82" t="s">
        <v>61</v>
      </c>
      <c r="B682" s="83" t="s">
        <v>70</v>
      </c>
      <c r="C682" s="84">
        <v>1</v>
      </c>
      <c r="D682" s="85">
        <v>22</v>
      </c>
      <c r="E682" s="26">
        <f t="shared" si="31"/>
        <v>22</v>
      </c>
      <c r="F682" s="27">
        <f t="shared" si="30"/>
        <v>2.6399999999999997</v>
      </c>
      <c r="G682" s="28">
        <f t="shared" si="32"/>
        <v>24.64</v>
      </c>
    </row>
    <row r="683" spans="1:22" s="5" customFormat="1" ht="12.75" customHeight="1">
      <c r="A683" s="23" t="s">
        <v>61</v>
      </c>
      <c r="B683" s="86" t="s">
        <v>70</v>
      </c>
      <c r="C683" s="80">
        <v>1</v>
      </c>
      <c r="D683" s="87">
        <v>22</v>
      </c>
      <c r="E683" s="26">
        <f t="shared" si="31"/>
        <v>22</v>
      </c>
      <c r="F683" s="27">
        <f t="shared" si="30"/>
        <v>2.6399999999999997</v>
      </c>
      <c r="G683" s="28">
        <f t="shared" si="32"/>
        <v>24.64</v>
      </c>
      <c r="H683" s="16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s="5" customFormat="1" ht="12.75" customHeight="1">
      <c r="A684" s="82" t="s">
        <v>61</v>
      </c>
      <c r="B684" s="83" t="s">
        <v>372</v>
      </c>
      <c r="C684" s="84">
        <v>1</v>
      </c>
      <c r="D684" s="85">
        <v>24</v>
      </c>
      <c r="E684" s="26">
        <f t="shared" si="31"/>
        <v>24</v>
      </c>
      <c r="F684" s="27">
        <f t="shared" si="30"/>
        <v>2.88</v>
      </c>
      <c r="G684" s="28">
        <f t="shared" si="32"/>
        <v>26.88</v>
      </c>
      <c r="H684" s="16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s="5" customFormat="1" ht="12.75" customHeight="1">
      <c r="A685" s="82" t="s">
        <v>61</v>
      </c>
      <c r="B685" s="83" t="s">
        <v>72</v>
      </c>
      <c r="C685" s="84">
        <v>1</v>
      </c>
      <c r="D685" s="85">
        <v>24</v>
      </c>
      <c r="E685" s="26">
        <f t="shared" si="31"/>
        <v>24</v>
      </c>
      <c r="F685" s="27">
        <f t="shared" si="30"/>
        <v>2.88</v>
      </c>
      <c r="G685" s="28">
        <f t="shared" si="32"/>
        <v>26.88</v>
      </c>
      <c r="H685" s="16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s="5" customFormat="1" ht="12.75" customHeight="1">
      <c r="A686" s="82" t="s">
        <v>61</v>
      </c>
      <c r="B686" s="83" t="s">
        <v>374</v>
      </c>
      <c r="C686" s="84">
        <v>1</v>
      </c>
      <c r="D686" s="85">
        <v>24</v>
      </c>
      <c r="E686" s="26">
        <f t="shared" si="31"/>
        <v>24</v>
      </c>
      <c r="F686" s="27">
        <f t="shared" si="30"/>
        <v>2.88</v>
      </c>
      <c r="G686" s="28">
        <f t="shared" si="32"/>
        <v>26.88</v>
      </c>
      <c r="H686" s="16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s="5" customFormat="1" ht="12.75" customHeight="1">
      <c r="A687" s="82" t="s">
        <v>61</v>
      </c>
      <c r="B687" s="83" t="s">
        <v>74</v>
      </c>
      <c r="C687" s="84">
        <v>2</v>
      </c>
      <c r="D687" s="85">
        <v>22</v>
      </c>
      <c r="E687" s="26">
        <f t="shared" si="31"/>
        <v>44</v>
      </c>
      <c r="F687" s="27">
        <f t="shared" si="30"/>
        <v>5.279999999999999</v>
      </c>
      <c r="G687" s="28">
        <f t="shared" si="32"/>
        <v>49.28</v>
      </c>
      <c r="H687" s="16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s="5" customFormat="1" ht="12.75" customHeight="1">
      <c r="A688" s="82" t="s">
        <v>61</v>
      </c>
      <c r="B688" s="83" t="s">
        <v>371</v>
      </c>
      <c r="C688" s="84">
        <v>1</v>
      </c>
      <c r="D688" s="85">
        <v>22</v>
      </c>
      <c r="E688" s="26">
        <f t="shared" si="31"/>
        <v>22</v>
      </c>
      <c r="F688" s="27">
        <f t="shared" si="30"/>
        <v>2.6399999999999997</v>
      </c>
      <c r="G688" s="28">
        <f t="shared" si="32"/>
        <v>24.64</v>
      </c>
      <c r="H688" s="16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s="9" customFormat="1" ht="12.75" customHeight="1">
      <c r="A689" s="23" t="s">
        <v>61</v>
      </c>
      <c r="B689" s="86" t="s">
        <v>390</v>
      </c>
      <c r="C689" s="80">
        <v>1</v>
      </c>
      <c r="D689" s="87">
        <v>22</v>
      </c>
      <c r="E689" s="26">
        <f t="shared" si="31"/>
        <v>22</v>
      </c>
      <c r="F689" s="27">
        <f t="shared" si="30"/>
        <v>2.6399999999999997</v>
      </c>
      <c r="G689" s="28">
        <f t="shared" si="32"/>
        <v>24.64</v>
      </c>
      <c r="H689" s="15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s="5" customFormat="1" ht="12.75" customHeight="1">
      <c r="A690" s="82" t="s">
        <v>61</v>
      </c>
      <c r="B690" s="83" t="s">
        <v>373</v>
      </c>
      <c r="C690" s="84">
        <v>1</v>
      </c>
      <c r="D690" s="85">
        <v>24</v>
      </c>
      <c r="E690" s="26">
        <f t="shared" si="31"/>
        <v>24</v>
      </c>
      <c r="F690" s="27">
        <f t="shared" si="30"/>
        <v>2.88</v>
      </c>
      <c r="G690" s="28">
        <f t="shared" si="32"/>
        <v>26.88</v>
      </c>
      <c r="H690" s="16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s="5" customFormat="1" ht="12.75" customHeight="1">
      <c r="A691" s="82" t="s">
        <v>61</v>
      </c>
      <c r="B691" s="83" t="s">
        <v>73</v>
      </c>
      <c r="C691" s="84">
        <v>1</v>
      </c>
      <c r="D691" s="85">
        <v>22</v>
      </c>
      <c r="E691" s="26">
        <f t="shared" si="31"/>
        <v>22</v>
      </c>
      <c r="F691" s="27">
        <f t="shared" si="30"/>
        <v>2.6399999999999997</v>
      </c>
      <c r="G691" s="28">
        <f t="shared" si="32"/>
        <v>24.64</v>
      </c>
      <c r="H691" s="16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s="9" customFormat="1" ht="12.75" customHeight="1">
      <c r="A692" s="82" t="s">
        <v>61</v>
      </c>
      <c r="B692" s="83" t="s">
        <v>379</v>
      </c>
      <c r="C692" s="84">
        <v>1</v>
      </c>
      <c r="D692" s="85">
        <v>150</v>
      </c>
      <c r="E692" s="26">
        <f t="shared" si="31"/>
        <v>150</v>
      </c>
      <c r="F692" s="27">
        <f t="shared" si="30"/>
        <v>18</v>
      </c>
      <c r="G692" s="28">
        <f t="shared" si="32"/>
        <v>168</v>
      </c>
      <c r="H692" s="15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s="9" customFormat="1" ht="12.75" customHeight="1">
      <c r="A693" s="82" t="s">
        <v>61</v>
      </c>
      <c r="B693" s="91" t="s">
        <v>82</v>
      </c>
      <c r="C693" s="84">
        <v>1</v>
      </c>
      <c r="D693" s="85">
        <v>24</v>
      </c>
      <c r="E693" s="26">
        <f t="shared" si="31"/>
        <v>24</v>
      </c>
      <c r="F693" s="27">
        <f t="shared" si="30"/>
        <v>2.88</v>
      </c>
      <c r="G693" s="28">
        <f t="shared" si="32"/>
        <v>26.88</v>
      </c>
      <c r="H693" s="15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s="9" customFormat="1" ht="12.75" customHeight="1">
      <c r="A694" s="23" t="s">
        <v>61</v>
      </c>
      <c r="B694" s="86" t="s">
        <v>392</v>
      </c>
      <c r="C694" s="80">
        <v>1</v>
      </c>
      <c r="D694" s="87">
        <v>33</v>
      </c>
      <c r="E694" s="26">
        <f t="shared" si="31"/>
        <v>33</v>
      </c>
      <c r="F694" s="27">
        <f t="shared" si="30"/>
        <v>3.96</v>
      </c>
      <c r="G694" s="28">
        <f t="shared" si="32"/>
        <v>36.96</v>
      </c>
      <c r="H694" s="15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s="9" customFormat="1" ht="12.75" customHeight="1">
      <c r="A695" s="82" t="s">
        <v>61</v>
      </c>
      <c r="B695" s="83" t="s">
        <v>81</v>
      </c>
      <c r="C695" s="84">
        <v>1</v>
      </c>
      <c r="D695" s="85">
        <v>35</v>
      </c>
      <c r="E695" s="26">
        <f t="shared" si="31"/>
        <v>35</v>
      </c>
      <c r="F695" s="27">
        <f t="shared" si="30"/>
        <v>4.2</v>
      </c>
      <c r="G695" s="28">
        <f t="shared" si="32"/>
        <v>39.2</v>
      </c>
      <c r="H695" s="15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s="5" customFormat="1" ht="12.75" customHeight="1">
      <c r="A696" s="23" t="s">
        <v>61</v>
      </c>
      <c r="B696" s="86" t="s">
        <v>394</v>
      </c>
      <c r="C696" s="80">
        <v>1</v>
      </c>
      <c r="D696" s="87">
        <v>55</v>
      </c>
      <c r="E696" s="26">
        <f t="shared" si="31"/>
        <v>55</v>
      </c>
      <c r="F696" s="27">
        <f aca="true" t="shared" si="33" ref="F696:F753">E696*0.12</f>
        <v>6.6</v>
      </c>
      <c r="G696" s="28">
        <f t="shared" si="32"/>
        <v>61.6</v>
      </c>
      <c r="H696" s="16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s="5" customFormat="1" ht="12.75" customHeight="1">
      <c r="A697" s="82" t="s">
        <v>61</v>
      </c>
      <c r="B697" s="91" t="s">
        <v>164</v>
      </c>
      <c r="C697" s="84">
        <v>1</v>
      </c>
      <c r="D697" s="85">
        <v>72</v>
      </c>
      <c r="E697" s="26">
        <f t="shared" si="31"/>
        <v>72</v>
      </c>
      <c r="F697" s="27">
        <f t="shared" si="33"/>
        <v>8.64</v>
      </c>
      <c r="G697" s="28">
        <f t="shared" si="32"/>
        <v>80.64</v>
      </c>
      <c r="H697" s="16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s="5" customFormat="1" ht="12.75" customHeight="1">
      <c r="A698" s="36" t="s">
        <v>536</v>
      </c>
      <c r="B698" s="23" t="s">
        <v>530</v>
      </c>
      <c r="C698" s="24">
        <v>0.1</v>
      </c>
      <c r="D698" s="25">
        <v>235</v>
      </c>
      <c r="E698" s="26">
        <f t="shared" si="31"/>
        <v>23.5</v>
      </c>
      <c r="F698" s="27">
        <f t="shared" si="33"/>
        <v>2.82</v>
      </c>
      <c r="G698" s="28">
        <f t="shared" si="32"/>
        <v>26.32</v>
      </c>
      <c r="H698" s="16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s="5" customFormat="1" ht="12.75" customHeight="1">
      <c r="A699" s="17" t="s">
        <v>203</v>
      </c>
      <c r="B699" s="17" t="s">
        <v>142</v>
      </c>
      <c r="C699" s="24">
        <v>1</v>
      </c>
      <c r="D699" s="25">
        <v>49</v>
      </c>
      <c r="E699" s="26">
        <f t="shared" si="31"/>
        <v>49</v>
      </c>
      <c r="F699" s="27">
        <f t="shared" si="33"/>
        <v>5.88</v>
      </c>
      <c r="G699" s="28">
        <f t="shared" si="32"/>
        <v>54.88</v>
      </c>
      <c r="H699" s="16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s="5" customFormat="1" ht="12.75" customHeight="1">
      <c r="A700" s="17" t="s">
        <v>203</v>
      </c>
      <c r="B700" s="23" t="s">
        <v>214</v>
      </c>
      <c r="C700" s="24">
        <v>1</v>
      </c>
      <c r="D700" s="25">
        <v>49</v>
      </c>
      <c r="E700" s="26">
        <f t="shared" si="31"/>
        <v>49</v>
      </c>
      <c r="F700" s="27">
        <f t="shared" si="33"/>
        <v>5.88</v>
      </c>
      <c r="G700" s="28">
        <f t="shared" si="32"/>
        <v>54.88</v>
      </c>
      <c r="H700" s="16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7" ht="12.75" customHeight="1">
      <c r="A701" s="17" t="s">
        <v>203</v>
      </c>
      <c r="B701" s="23" t="s">
        <v>215</v>
      </c>
      <c r="C701" s="24">
        <v>1</v>
      </c>
      <c r="D701" s="25">
        <v>38</v>
      </c>
      <c r="E701" s="26">
        <f t="shared" si="31"/>
        <v>38</v>
      </c>
      <c r="F701" s="27">
        <f t="shared" si="33"/>
        <v>4.56</v>
      </c>
      <c r="G701" s="28">
        <f t="shared" si="32"/>
        <v>42.56</v>
      </c>
    </row>
    <row r="702" spans="1:7" ht="12.75" customHeight="1">
      <c r="A702" s="17" t="s">
        <v>203</v>
      </c>
      <c r="B702" s="23" t="s">
        <v>213</v>
      </c>
      <c r="C702" s="24">
        <v>1</v>
      </c>
      <c r="D702" s="25">
        <v>8</v>
      </c>
      <c r="E702" s="26">
        <f t="shared" si="31"/>
        <v>8</v>
      </c>
      <c r="F702" s="27">
        <f t="shared" si="33"/>
        <v>0.96</v>
      </c>
      <c r="G702" s="28">
        <f t="shared" si="32"/>
        <v>8.96</v>
      </c>
    </row>
    <row r="703" spans="1:22" s="5" customFormat="1" ht="12.75" customHeight="1">
      <c r="A703" s="17" t="s">
        <v>203</v>
      </c>
      <c r="B703" s="17" t="s">
        <v>211</v>
      </c>
      <c r="C703" s="24">
        <v>1</v>
      </c>
      <c r="D703" s="25">
        <v>8</v>
      </c>
      <c r="E703" s="26">
        <f t="shared" si="31"/>
        <v>8</v>
      </c>
      <c r="F703" s="27">
        <f t="shared" si="33"/>
        <v>0.96</v>
      </c>
      <c r="G703" s="28">
        <f t="shared" si="32"/>
        <v>8.96</v>
      </c>
      <c r="H703" s="16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s="5" customFormat="1" ht="12.75" customHeight="1">
      <c r="A704" s="17" t="s">
        <v>203</v>
      </c>
      <c r="B704" s="23" t="s">
        <v>212</v>
      </c>
      <c r="C704" s="24">
        <v>1</v>
      </c>
      <c r="D704" s="25">
        <v>8</v>
      </c>
      <c r="E704" s="26">
        <f t="shared" si="31"/>
        <v>8</v>
      </c>
      <c r="F704" s="27">
        <f t="shared" si="33"/>
        <v>0.96</v>
      </c>
      <c r="G704" s="28">
        <f t="shared" si="32"/>
        <v>8.96</v>
      </c>
      <c r="H704" s="16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s="5" customFormat="1" ht="12.75" customHeight="1">
      <c r="A705" s="17" t="s">
        <v>203</v>
      </c>
      <c r="B705" s="23" t="s">
        <v>121</v>
      </c>
      <c r="C705" s="24">
        <v>1</v>
      </c>
      <c r="D705" s="25">
        <v>55</v>
      </c>
      <c r="E705" s="26">
        <f t="shared" si="31"/>
        <v>55</v>
      </c>
      <c r="F705" s="27">
        <f t="shared" si="33"/>
        <v>6.6</v>
      </c>
      <c r="G705" s="28">
        <f t="shared" si="32"/>
        <v>61.6</v>
      </c>
      <c r="H705" s="16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s="9" customFormat="1" ht="12.75" customHeight="1">
      <c r="A706" s="17" t="s">
        <v>203</v>
      </c>
      <c r="B706" s="23" t="s">
        <v>204</v>
      </c>
      <c r="C706" s="24">
        <v>1</v>
      </c>
      <c r="D706" s="25">
        <v>55</v>
      </c>
      <c r="E706" s="26">
        <f aca="true" t="shared" si="34" ref="E706:E750">C706*D706</f>
        <v>55</v>
      </c>
      <c r="F706" s="27">
        <f t="shared" si="33"/>
        <v>6.6</v>
      </c>
      <c r="G706" s="28">
        <f aca="true" t="shared" si="35" ref="G706:G753">F706+E706</f>
        <v>61.6</v>
      </c>
      <c r="H706" s="15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s="5" customFormat="1" ht="12.75" customHeight="1">
      <c r="A707" s="17" t="s">
        <v>203</v>
      </c>
      <c r="B707" s="23" t="s">
        <v>209</v>
      </c>
      <c r="C707" s="24">
        <v>1</v>
      </c>
      <c r="D707" s="25">
        <v>85</v>
      </c>
      <c r="E707" s="26">
        <f t="shared" si="34"/>
        <v>85</v>
      </c>
      <c r="F707" s="27">
        <f t="shared" si="33"/>
        <v>10.2</v>
      </c>
      <c r="G707" s="28">
        <f t="shared" si="35"/>
        <v>95.2</v>
      </c>
      <c r="H707" s="16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s="5" customFormat="1" ht="12.75" customHeight="1">
      <c r="A708" s="17" t="s">
        <v>203</v>
      </c>
      <c r="B708" s="17" t="s">
        <v>176</v>
      </c>
      <c r="C708" s="24">
        <v>1</v>
      </c>
      <c r="D708" s="25">
        <v>100</v>
      </c>
      <c r="E708" s="26">
        <f t="shared" si="34"/>
        <v>100</v>
      </c>
      <c r="F708" s="27">
        <f t="shared" si="33"/>
        <v>12</v>
      </c>
      <c r="G708" s="28">
        <f t="shared" si="35"/>
        <v>112</v>
      </c>
      <c r="H708" s="16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s="5" customFormat="1" ht="12.75" customHeight="1">
      <c r="A709" s="17" t="s">
        <v>203</v>
      </c>
      <c r="B709" s="23" t="s">
        <v>210</v>
      </c>
      <c r="C709" s="24">
        <v>1</v>
      </c>
      <c r="D709" s="25">
        <v>150</v>
      </c>
      <c r="E709" s="26">
        <f t="shared" si="34"/>
        <v>150</v>
      </c>
      <c r="F709" s="27">
        <f t="shared" si="33"/>
        <v>18</v>
      </c>
      <c r="G709" s="28">
        <f t="shared" si="35"/>
        <v>168</v>
      </c>
      <c r="H709" s="16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s="5" customFormat="1" ht="12.75" customHeight="1">
      <c r="A710" s="17" t="s">
        <v>203</v>
      </c>
      <c r="B710" s="23" t="s">
        <v>207</v>
      </c>
      <c r="C710" s="24">
        <v>1</v>
      </c>
      <c r="D710" s="25">
        <v>186</v>
      </c>
      <c r="E710" s="26">
        <f t="shared" si="34"/>
        <v>186</v>
      </c>
      <c r="F710" s="27">
        <f t="shared" si="33"/>
        <v>22.32</v>
      </c>
      <c r="G710" s="28">
        <f t="shared" si="35"/>
        <v>208.32</v>
      </c>
      <c r="H710" s="16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s="5" customFormat="1" ht="12.75" customHeight="1">
      <c r="A711" s="17" t="s">
        <v>203</v>
      </c>
      <c r="B711" s="23" t="s">
        <v>208</v>
      </c>
      <c r="C711" s="24">
        <v>1</v>
      </c>
      <c r="D711" s="25">
        <v>85</v>
      </c>
      <c r="E711" s="26">
        <f t="shared" si="34"/>
        <v>85</v>
      </c>
      <c r="F711" s="27">
        <f t="shared" si="33"/>
        <v>10.2</v>
      </c>
      <c r="G711" s="28">
        <f t="shared" si="35"/>
        <v>95.2</v>
      </c>
      <c r="H711" s="16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s="5" customFormat="1" ht="12.75" customHeight="1">
      <c r="A712" s="17" t="s">
        <v>203</v>
      </c>
      <c r="B712" s="17" t="s">
        <v>82</v>
      </c>
      <c r="C712" s="24">
        <v>1</v>
      </c>
      <c r="D712" s="25">
        <v>24</v>
      </c>
      <c r="E712" s="26">
        <f t="shared" si="34"/>
        <v>24</v>
      </c>
      <c r="F712" s="27">
        <f t="shared" si="33"/>
        <v>2.88</v>
      </c>
      <c r="G712" s="28">
        <f t="shared" si="35"/>
        <v>26.88</v>
      </c>
      <c r="H712" s="16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s="5" customFormat="1" ht="12.75" customHeight="1">
      <c r="A713" s="17" t="s">
        <v>203</v>
      </c>
      <c r="B713" s="17" t="s">
        <v>113</v>
      </c>
      <c r="C713" s="24">
        <v>1</v>
      </c>
      <c r="D713" s="25">
        <v>24</v>
      </c>
      <c r="E713" s="26">
        <f t="shared" si="34"/>
        <v>24</v>
      </c>
      <c r="F713" s="27">
        <f t="shared" si="33"/>
        <v>2.88</v>
      </c>
      <c r="G713" s="28">
        <f t="shared" si="35"/>
        <v>26.88</v>
      </c>
      <c r="H713" s="16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s="5" customFormat="1" ht="12.75" customHeight="1">
      <c r="A714" s="17" t="s">
        <v>203</v>
      </c>
      <c r="B714" s="17" t="s">
        <v>47</v>
      </c>
      <c r="C714" s="24">
        <v>1</v>
      </c>
      <c r="D714" s="25">
        <v>50</v>
      </c>
      <c r="E714" s="26">
        <f t="shared" si="34"/>
        <v>50</v>
      </c>
      <c r="F714" s="27">
        <f t="shared" si="33"/>
        <v>6</v>
      </c>
      <c r="G714" s="28">
        <f t="shared" si="35"/>
        <v>56</v>
      </c>
      <c r="H714" s="16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s="3" customFormat="1" ht="12.75" customHeight="1">
      <c r="A715" s="17" t="s">
        <v>203</v>
      </c>
      <c r="B715" s="17" t="s">
        <v>201</v>
      </c>
      <c r="C715" s="24">
        <v>1</v>
      </c>
      <c r="D715" s="25">
        <v>55</v>
      </c>
      <c r="E715" s="26">
        <f t="shared" si="34"/>
        <v>55</v>
      </c>
      <c r="F715" s="27">
        <f t="shared" si="33"/>
        <v>6.6</v>
      </c>
      <c r="G715" s="28">
        <f t="shared" si="35"/>
        <v>61.6</v>
      </c>
      <c r="H715" s="15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s="5" customFormat="1" ht="12.75" customHeight="1">
      <c r="A716" s="17" t="s">
        <v>203</v>
      </c>
      <c r="B716" s="17" t="s">
        <v>205</v>
      </c>
      <c r="C716" s="24">
        <v>1</v>
      </c>
      <c r="D716" s="25">
        <v>74</v>
      </c>
      <c r="E716" s="26">
        <f t="shared" si="34"/>
        <v>74</v>
      </c>
      <c r="F716" s="27">
        <f t="shared" si="33"/>
        <v>8.879999999999999</v>
      </c>
      <c r="G716" s="28">
        <f t="shared" si="35"/>
        <v>82.88</v>
      </c>
      <c r="H716" s="16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s="5" customFormat="1" ht="12.75" customHeight="1">
      <c r="A717" s="17" t="s">
        <v>203</v>
      </c>
      <c r="B717" s="23" t="s">
        <v>206</v>
      </c>
      <c r="C717" s="24">
        <v>1</v>
      </c>
      <c r="D717" s="25">
        <v>294</v>
      </c>
      <c r="E717" s="26">
        <f t="shared" si="34"/>
        <v>294</v>
      </c>
      <c r="F717" s="27">
        <f t="shared" si="33"/>
        <v>35.28</v>
      </c>
      <c r="G717" s="28">
        <f t="shared" si="35"/>
        <v>329.28</v>
      </c>
      <c r="H717" s="16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s="5" customFormat="1" ht="12.75" customHeight="1">
      <c r="A718" s="17" t="s">
        <v>203</v>
      </c>
      <c r="B718" s="17" t="s">
        <v>35</v>
      </c>
      <c r="C718" s="24">
        <v>2</v>
      </c>
      <c r="D718" s="25">
        <v>10</v>
      </c>
      <c r="E718" s="26">
        <f t="shared" si="34"/>
        <v>20</v>
      </c>
      <c r="F718" s="27">
        <f t="shared" si="33"/>
        <v>2.4</v>
      </c>
      <c r="G718" s="28">
        <f t="shared" si="35"/>
        <v>22.4</v>
      </c>
      <c r="H718" s="16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s="5" customFormat="1" ht="12.75" customHeight="1">
      <c r="A719" s="17" t="s">
        <v>203</v>
      </c>
      <c r="B719" s="17" t="s">
        <v>27</v>
      </c>
      <c r="C719" s="24">
        <v>2</v>
      </c>
      <c r="D719" s="25">
        <v>10</v>
      </c>
      <c r="E719" s="26">
        <f t="shared" si="34"/>
        <v>20</v>
      </c>
      <c r="F719" s="27">
        <f t="shared" si="33"/>
        <v>2.4</v>
      </c>
      <c r="G719" s="28">
        <f t="shared" si="35"/>
        <v>22.4</v>
      </c>
      <c r="H719" s="16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s="5" customFormat="1" ht="12.75" customHeight="1">
      <c r="A720" s="17" t="s">
        <v>203</v>
      </c>
      <c r="B720" s="17" t="s">
        <v>29</v>
      </c>
      <c r="C720" s="24">
        <v>2</v>
      </c>
      <c r="D720" s="25">
        <v>10</v>
      </c>
      <c r="E720" s="26">
        <f t="shared" si="34"/>
        <v>20</v>
      </c>
      <c r="F720" s="27">
        <f t="shared" si="33"/>
        <v>2.4</v>
      </c>
      <c r="G720" s="28">
        <f t="shared" si="35"/>
        <v>22.4</v>
      </c>
      <c r="H720" s="16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s="5" customFormat="1" ht="12.75" customHeight="1">
      <c r="A721" s="17" t="s">
        <v>203</v>
      </c>
      <c r="B721" s="17" t="s">
        <v>28</v>
      </c>
      <c r="C721" s="24">
        <v>1</v>
      </c>
      <c r="D721" s="25">
        <v>10</v>
      </c>
      <c r="E721" s="26">
        <f t="shared" si="34"/>
        <v>10</v>
      </c>
      <c r="F721" s="27">
        <f t="shared" si="33"/>
        <v>1.2</v>
      </c>
      <c r="G721" s="28">
        <f t="shared" si="35"/>
        <v>11.2</v>
      </c>
      <c r="H721" s="16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s="5" customFormat="1" ht="12.75" customHeight="1">
      <c r="A722" s="17" t="s">
        <v>203</v>
      </c>
      <c r="B722" s="17" t="s">
        <v>34</v>
      </c>
      <c r="C722" s="24">
        <v>2</v>
      </c>
      <c r="D722" s="25">
        <v>10</v>
      </c>
      <c r="E722" s="26">
        <f t="shared" si="34"/>
        <v>20</v>
      </c>
      <c r="F722" s="27">
        <f t="shared" si="33"/>
        <v>2.4</v>
      </c>
      <c r="G722" s="28">
        <f t="shared" si="35"/>
        <v>22.4</v>
      </c>
      <c r="H722" s="16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s="5" customFormat="1" ht="12.75" customHeight="1">
      <c r="A723" s="17" t="s">
        <v>203</v>
      </c>
      <c r="B723" s="17" t="s">
        <v>42</v>
      </c>
      <c r="C723" s="24">
        <v>2</v>
      </c>
      <c r="D723" s="25">
        <v>10</v>
      </c>
      <c r="E723" s="26">
        <f t="shared" si="34"/>
        <v>20</v>
      </c>
      <c r="F723" s="27">
        <f t="shared" si="33"/>
        <v>2.4</v>
      </c>
      <c r="G723" s="28">
        <f t="shared" si="35"/>
        <v>22.4</v>
      </c>
      <c r="H723" s="16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s="5" customFormat="1" ht="12.75" customHeight="1">
      <c r="A724" s="17" t="s">
        <v>203</v>
      </c>
      <c r="B724" s="17" t="s">
        <v>22</v>
      </c>
      <c r="C724" s="24">
        <v>1</v>
      </c>
      <c r="D724" s="25">
        <v>32</v>
      </c>
      <c r="E724" s="26">
        <f t="shared" si="34"/>
        <v>32</v>
      </c>
      <c r="F724" s="27">
        <f t="shared" si="33"/>
        <v>3.84</v>
      </c>
      <c r="G724" s="28">
        <f t="shared" si="35"/>
        <v>35.84</v>
      </c>
      <c r="H724" s="16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s="5" customFormat="1" ht="12.75" customHeight="1">
      <c r="A725" s="17" t="s">
        <v>203</v>
      </c>
      <c r="B725" s="17" t="s">
        <v>150</v>
      </c>
      <c r="C725" s="24">
        <v>1</v>
      </c>
      <c r="D725" s="25">
        <v>32</v>
      </c>
      <c r="E725" s="26">
        <f t="shared" si="34"/>
        <v>32</v>
      </c>
      <c r="F725" s="27">
        <f t="shared" si="33"/>
        <v>3.84</v>
      </c>
      <c r="G725" s="28">
        <f t="shared" si="35"/>
        <v>35.84</v>
      </c>
      <c r="H725" s="16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s="5" customFormat="1" ht="12.75" customHeight="1">
      <c r="A726" s="17" t="s">
        <v>203</v>
      </c>
      <c r="B726" s="17" t="s">
        <v>21</v>
      </c>
      <c r="C726" s="24">
        <v>1</v>
      </c>
      <c r="D726" s="25">
        <v>32</v>
      </c>
      <c r="E726" s="26">
        <f t="shared" si="34"/>
        <v>32</v>
      </c>
      <c r="F726" s="27">
        <f t="shared" si="33"/>
        <v>3.84</v>
      </c>
      <c r="G726" s="28">
        <f t="shared" si="35"/>
        <v>35.84</v>
      </c>
      <c r="H726" s="16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s="5" customFormat="1" ht="12.75" customHeight="1">
      <c r="A727" s="17" t="s">
        <v>442</v>
      </c>
      <c r="B727" s="23" t="s">
        <v>443</v>
      </c>
      <c r="C727" s="24">
        <v>1</v>
      </c>
      <c r="D727" s="25">
        <v>15</v>
      </c>
      <c r="E727" s="26">
        <f t="shared" si="34"/>
        <v>15</v>
      </c>
      <c r="F727" s="27">
        <f t="shared" si="33"/>
        <v>1.7999999999999998</v>
      </c>
      <c r="G727" s="28">
        <f t="shared" si="35"/>
        <v>16.8</v>
      </c>
      <c r="H727" s="16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s="12" customFormat="1" ht="12.75" customHeight="1">
      <c r="A728" s="17" t="s">
        <v>442</v>
      </c>
      <c r="B728" s="17" t="s">
        <v>18</v>
      </c>
      <c r="C728" s="24">
        <v>1</v>
      </c>
      <c r="D728" s="25">
        <v>45</v>
      </c>
      <c r="E728" s="26">
        <f t="shared" si="34"/>
        <v>45</v>
      </c>
      <c r="F728" s="27">
        <f t="shared" si="33"/>
        <v>5.3999999999999995</v>
      </c>
      <c r="G728" s="28">
        <f t="shared" si="35"/>
        <v>50.4</v>
      </c>
      <c r="H728" s="16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s="5" customFormat="1" ht="12.75" customHeight="1">
      <c r="A729" s="17" t="s">
        <v>442</v>
      </c>
      <c r="B729" s="17" t="s">
        <v>224</v>
      </c>
      <c r="C729" s="24">
        <v>1</v>
      </c>
      <c r="D729" s="25">
        <v>23</v>
      </c>
      <c r="E729" s="26">
        <f t="shared" si="34"/>
        <v>23</v>
      </c>
      <c r="F729" s="27">
        <f t="shared" si="33"/>
        <v>2.76</v>
      </c>
      <c r="G729" s="28">
        <f t="shared" si="35"/>
        <v>25.759999999999998</v>
      </c>
      <c r="H729" s="16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s="5" customFormat="1" ht="12.75" customHeight="1">
      <c r="A730" s="17" t="s">
        <v>442</v>
      </c>
      <c r="B730" s="17" t="s">
        <v>236</v>
      </c>
      <c r="C730" s="24">
        <v>1</v>
      </c>
      <c r="D730" s="25">
        <v>20</v>
      </c>
      <c r="E730" s="26">
        <f t="shared" si="34"/>
        <v>20</v>
      </c>
      <c r="F730" s="27">
        <f t="shared" si="33"/>
        <v>2.4</v>
      </c>
      <c r="G730" s="28">
        <f t="shared" si="35"/>
        <v>22.4</v>
      </c>
      <c r="H730" s="16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s="5" customFormat="1" ht="12.75" customHeight="1">
      <c r="A731" s="17" t="s">
        <v>442</v>
      </c>
      <c r="B731" s="23" t="s">
        <v>444</v>
      </c>
      <c r="C731" s="17">
        <v>1</v>
      </c>
      <c r="D731" s="25">
        <v>15</v>
      </c>
      <c r="E731" s="26">
        <f t="shared" si="34"/>
        <v>15</v>
      </c>
      <c r="F731" s="27">
        <f t="shared" si="33"/>
        <v>1.7999999999999998</v>
      </c>
      <c r="G731" s="28">
        <f t="shared" si="35"/>
        <v>16.8</v>
      </c>
      <c r="H731" s="16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7" ht="12.75" customHeight="1">
      <c r="A732" s="17" t="s">
        <v>442</v>
      </c>
      <c r="B732" s="17" t="s">
        <v>44</v>
      </c>
      <c r="C732" s="24">
        <v>1</v>
      </c>
      <c r="D732" s="25">
        <v>15</v>
      </c>
      <c r="E732" s="26">
        <f t="shared" si="34"/>
        <v>15</v>
      </c>
      <c r="F732" s="27">
        <f t="shared" si="33"/>
        <v>1.7999999999999998</v>
      </c>
      <c r="G732" s="28">
        <f t="shared" si="35"/>
        <v>16.8</v>
      </c>
    </row>
    <row r="733" spans="1:22" s="5" customFormat="1" ht="12.75" customHeight="1">
      <c r="A733" s="8" t="s">
        <v>442</v>
      </c>
      <c r="B733" s="17" t="s">
        <v>43</v>
      </c>
      <c r="C733" s="24">
        <v>1</v>
      </c>
      <c r="D733" s="25">
        <v>15</v>
      </c>
      <c r="E733" s="26">
        <f t="shared" si="34"/>
        <v>15</v>
      </c>
      <c r="F733" s="27">
        <f t="shared" si="33"/>
        <v>1.7999999999999998</v>
      </c>
      <c r="G733" s="28">
        <f t="shared" si="35"/>
        <v>16.8</v>
      </c>
      <c r="H733" s="16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7" ht="12.75" customHeight="1">
      <c r="A734" s="17" t="s">
        <v>442</v>
      </c>
      <c r="B734" s="23" t="s">
        <v>6</v>
      </c>
      <c r="C734" s="24">
        <v>1</v>
      </c>
      <c r="D734" s="25">
        <v>15</v>
      </c>
      <c r="E734" s="26">
        <f t="shared" si="34"/>
        <v>15</v>
      </c>
      <c r="F734" s="27">
        <f t="shared" si="33"/>
        <v>1.7999999999999998</v>
      </c>
      <c r="G734" s="28">
        <f t="shared" si="35"/>
        <v>16.8</v>
      </c>
    </row>
    <row r="735" spans="1:7" ht="12.75" customHeight="1">
      <c r="A735" s="17" t="s">
        <v>442</v>
      </c>
      <c r="B735" s="17" t="s">
        <v>265</v>
      </c>
      <c r="C735" s="24">
        <v>1</v>
      </c>
      <c r="D735" s="25">
        <v>15</v>
      </c>
      <c r="E735" s="26">
        <f t="shared" si="34"/>
        <v>15</v>
      </c>
      <c r="F735" s="27">
        <f t="shared" si="33"/>
        <v>1.7999999999999998</v>
      </c>
      <c r="G735" s="28">
        <f t="shared" si="35"/>
        <v>16.8</v>
      </c>
    </row>
    <row r="736" spans="1:22" s="5" customFormat="1" ht="12.75" customHeight="1">
      <c r="A736" s="17" t="s">
        <v>240</v>
      </c>
      <c r="B736" s="17" t="s">
        <v>247</v>
      </c>
      <c r="C736" s="24">
        <v>5</v>
      </c>
      <c r="D736" s="25">
        <v>16</v>
      </c>
      <c r="E736" s="26">
        <f t="shared" si="34"/>
        <v>80</v>
      </c>
      <c r="F736" s="27">
        <f t="shared" si="33"/>
        <v>9.6</v>
      </c>
      <c r="G736" s="28">
        <f t="shared" si="35"/>
        <v>89.6</v>
      </c>
      <c r="H736" s="16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s="5" customFormat="1" ht="12.75" customHeight="1">
      <c r="A737" s="17" t="s">
        <v>240</v>
      </c>
      <c r="B737" s="23" t="s">
        <v>244</v>
      </c>
      <c r="C737" s="24">
        <v>1</v>
      </c>
      <c r="D737" s="25">
        <v>27.5</v>
      </c>
      <c r="E737" s="26">
        <f t="shared" si="34"/>
        <v>27.5</v>
      </c>
      <c r="F737" s="27">
        <f t="shared" si="33"/>
        <v>3.3</v>
      </c>
      <c r="G737" s="28">
        <f t="shared" si="35"/>
        <v>30.8</v>
      </c>
      <c r="H737" s="16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7" ht="12.75" customHeight="1">
      <c r="A738" s="17" t="s">
        <v>240</v>
      </c>
      <c r="B738" s="23" t="s">
        <v>243</v>
      </c>
      <c r="C738" s="24">
        <v>1</v>
      </c>
      <c r="D738" s="25">
        <v>27.5</v>
      </c>
      <c r="E738" s="26">
        <f t="shared" si="34"/>
        <v>27.5</v>
      </c>
      <c r="F738" s="27">
        <f t="shared" si="33"/>
        <v>3.3</v>
      </c>
      <c r="G738" s="28">
        <f t="shared" si="35"/>
        <v>30.8</v>
      </c>
    </row>
    <row r="739" spans="1:22" s="5" customFormat="1" ht="12.75" customHeight="1">
      <c r="A739" s="17" t="s">
        <v>240</v>
      </c>
      <c r="B739" s="23" t="s">
        <v>241</v>
      </c>
      <c r="C739" s="24">
        <v>1</v>
      </c>
      <c r="D739" s="25">
        <v>27.5</v>
      </c>
      <c r="E739" s="26">
        <f t="shared" si="34"/>
        <v>27.5</v>
      </c>
      <c r="F739" s="27">
        <f t="shared" si="33"/>
        <v>3.3</v>
      </c>
      <c r="G739" s="28">
        <f t="shared" si="35"/>
        <v>30.8</v>
      </c>
      <c r="H739" s="16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s="5" customFormat="1" ht="12.75" customHeight="1">
      <c r="A740" s="17" t="s">
        <v>240</v>
      </c>
      <c r="B740" s="23" t="s">
        <v>78</v>
      </c>
      <c r="C740" s="24">
        <v>2</v>
      </c>
      <c r="D740" s="25">
        <v>27.5</v>
      </c>
      <c r="E740" s="26">
        <f t="shared" si="34"/>
        <v>55</v>
      </c>
      <c r="F740" s="27">
        <f t="shared" si="33"/>
        <v>6.6</v>
      </c>
      <c r="G740" s="28">
        <f t="shared" si="35"/>
        <v>61.6</v>
      </c>
      <c r="H740" s="16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7" ht="12.75" customHeight="1">
      <c r="A741" s="17" t="s">
        <v>240</v>
      </c>
      <c r="B741" s="23" t="s">
        <v>246</v>
      </c>
      <c r="C741" s="24">
        <v>4</v>
      </c>
      <c r="D741" s="25">
        <v>19</v>
      </c>
      <c r="E741" s="26">
        <f t="shared" si="34"/>
        <v>76</v>
      </c>
      <c r="F741" s="27">
        <f t="shared" si="33"/>
        <v>9.12</v>
      </c>
      <c r="G741" s="28">
        <f t="shared" si="35"/>
        <v>85.12</v>
      </c>
    </row>
    <row r="742" spans="1:22" s="5" customFormat="1" ht="12.75" customHeight="1">
      <c r="A742" s="17" t="s">
        <v>240</v>
      </c>
      <c r="B742" s="23" t="s">
        <v>242</v>
      </c>
      <c r="C742" s="24">
        <v>1</v>
      </c>
      <c r="D742" s="25">
        <v>27.5</v>
      </c>
      <c r="E742" s="26">
        <f t="shared" si="34"/>
        <v>27.5</v>
      </c>
      <c r="F742" s="27">
        <f t="shared" si="33"/>
        <v>3.3</v>
      </c>
      <c r="G742" s="28">
        <f t="shared" si="35"/>
        <v>30.8</v>
      </c>
      <c r="H742" s="16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s="5" customFormat="1" ht="12.75" customHeight="1">
      <c r="A743" s="17" t="s">
        <v>240</v>
      </c>
      <c r="B743" s="23" t="s">
        <v>245</v>
      </c>
      <c r="C743" s="24">
        <v>1</v>
      </c>
      <c r="D743" s="25">
        <v>27.5</v>
      </c>
      <c r="E743" s="26">
        <f t="shared" si="34"/>
        <v>27.5</v>
      </c>
      <c r="F743" s="27">
        <f t="shared" si="33"/>
        <v>3.3</v>
      </c>
      <c r="G743" s="28">
        <f t="shared" si="35"/>
        <v>30.8</v>
      </c>
      <c r="H743" s="16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s="5" customFormat="1" ht="12.75" customHeight="1">
      <c r="A744" s="17" t="s">
        <v>240</v>
      </c>
      <c r="B744" s="23" t="s">
        <v>248</v>
      </c>
      <c r="C744" s="24">
        <v>2</v>
      </c>
      <c r="D744" s="25">
        <v>16</v>
      </c>
      <c r="E744" s="26">
        <f t="shared" si="34"/>
        <v>32</v>
      </c>
      <c r="F744" s="27">
        <f t="shared" si="33"/>
        <v>3.84</v>
      </c>
      <c r="G744" s="28">
        <f t="shared" si="35"/>
        <v>35.84</v>
      </c>
      <c r="H744" s="16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s="5" customFormat="1" ht="12.75" customHeight="1">
      <c r="A745" s="17" t="s">
        <v>240</v>
      </c>
      <c r="B745" s="30" t="s">
        <v>275</v>
      </c>
      <c r="C745" s="42">
        <v>1</v>
      </c>
      <c r="D745" s="32">
        <v>60</v>
      </c>
      <c r="E745" s="26">
        <f t="shared" si="34"/>
        <v>60</v>
      </c>
      <c r="F745" s="27">
        <f t="shared" si="33"/>
        <v>7.199999999999999</v>
      </c>
      <c r="G745" s="28">
        <f t="shared" si="35"/>
        <v>67.2</v>
      </c>
      <c r="H745" s="16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7" ht="12.75" customHeight="1">
      <c r="A746" s="23" t="s">
        <v>240</v>
      </c>
      <c r="B746" s="23" t="s">
        <v>250</v>
      </c>
      <c r="C746" s="33">
        <v>1</v>
      </c>
      <c r="D746" s="34">
        <v>150</v>
      </c>
      <c r="E746" s="35">
        <f t="shared" si="34"/>
        <v>150</v>
      </c>
      <c r="F746" s="27">
        <f t="shared" si="33"/>
        <v>18</v>
      </c>
      <c r="G746" s="28">
        <f t="shared" si="35"/>
        <v>168</v>
      </c>
    </row>
    <row r="747" spans="1:7" ht="12.75" customHeight="1">
      <c r="A747" s="23" t="s">
        <v>240</v>
      </c>
      <c r="B747" s="23" t="s">
        <v>249</v>
      </c>
      <c r="C747" s="33">
        <v>3</v>
      </c>
      <c r="D747" s="34">
        <v>25</v>
      </c>
      <c r="E747" s="35">
        <f t="shared" si="34"/>
        <v>75</v>
      </c>
      <c r="F747" s="27">
        <f t="shared" si="33"/>
        <v>9</v>
      </c>
      <c r="G747" s="28">
        <f t="shared" si="35"/>
        <v>84</v>
      </c>
    </row>
    <row r="748" spans="1:7" ht="12.75" customHeight="1">
      <c r="A748" s="23" t="s">
        <v>240</v>
      </c>
      <c r="B748" s="23" t="s">
        <v>253</v>
      </c>
      <c r="C748" s="33">
        <v>1</v>
      </c>
      <c r="D748" s="34">
        <v>90</v>
      </c>
      <c r="E748" s="35">
        <f t="shared" si="34"/>
        <v>90</v>
      </c>
      <c r="F748" s="27">
        <f t="shared" si="33"/>
        <v>10.799999999999999</v>
      </c>
      <c r="G748" s="28">
        <f t="shared" si="35"/>
        <v>100.8</v>
      </c>
    </row>
    <row r="749" spans="1:7" ht="12.75" customHeight="1">
      <c r="A749" s="23" t="s">
        <v>240</v>
      </c>
      <c r="B749" s="23" t="s">
        <v>251</v>
      </c>
      <c r="C749" s="33">
        <v>1</v>
      </c>
      <c r="D749" s="34">
        <v>90</v>
      </c>
      <c r="E749" s="35">
        <f t="shared" si="34"/>
        <v>90</v>
      </c>
      <c r="F749" s="27">
        <f t="shared" si="33"/>
        <v>10.799999999999999</v>
      </c>
      <c r="G749" s="28">
        <f t="shared" si="35"/>
        <v>100.8</v>
      </c>
    </row>
    <row r="750" spans="1:7" ht="12.75" customHeight="1">
      <c r="A750" s="46" t="s">
        <v>240</v>
      </c>
      <c r="B750" s="23" t="s">
        <v>252</v>
      </c>
      <c r="C750" s="33">
        <v>1</v>
      </c>
      <c r="D750" s="34">
        <v>90</v>
      </c>
      <c r="E750" s="35">
        <f t="shared" si="34"/>
        <v>90</v>
      </c>
      <c r="F750" s="27">
        <f t="shared" si="33"/>
        <v>10.799999999999999</v>
      </c>
      <c r="G750" s="28">
        <f t="shared" si="35"/>
        <v>100.8</v>
      </c>
    </row>
    <row r="751" spans="5:7" ht="12.75" customHeight="1">
      <c r="E751" s="25"/>
      <c r="F751" s="37">
        <f t="shared" si="33"/>
        <v>0</v>
      </c>
      <c r="G751" s="28">
        <f t="shared" si="35"/>
        <v>0</v>
      </c>
    </row>
    <row r="752" spans="6:7" ht="12.75" customHeight="1">
      <c r="F752" s="37">
        <f t="shared" si="33"/>
        <v>0</v>
      </c>
      <c r="G752" s="28">
        <f t="shared" si="35"/>
        <v>0</v>
      </c>
    </row>
    <row r="753" spans="1:22" s="5" customFormat="1" ht="12.75" customHeight="1">
      <c r="A753" s="17"/>
      <c r="B753" s="17"/>
      <c r="C753" s="24"/>
      <c r="D753" s="25"/>
      <c r="E753" s="17"/>
      <c r="F753" s="37">
        <f t="shared" si="33"/>
        <v>0</v>
      </c>
      <c r="G753" s="28">
        <f t="shared" si="35"/>
        <v>0</v>
      </c>
      <c r="H753" s="16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65535" ht="12.75" customHeight="1">
      <c r="E65535" s="25">
        <f>SUM(E2:E65534)</f>
        <v>41877.06</v>
      </c>
    </row>
  </sheetData>
  <sheetProtection/>
  <autoFilter ref="A1:G733">
    <sortState ref="A2:G65535">
      <sortCondition sortBy="value" ref="A2:A65535"/>
    </sortState>
  </autoFilter>
  <hyperlinks>
    <hyperlink ref="B307" r:id="rId1" display="http://www.hobby-opt.ru/product/bumaga_305305_sm_ebony_pa362/"/>
    <hyperlink ref="B309" r:id="rId2" display="http://www.hobby-opt.ru/product/bumaga_305305_sm_lula_pa367/"/>
    <hyperlink ref="B308" r:id="rId3" display="http://www.hobby-opt.ru/product/bumaga_305305_sm_geraldine_paper_pa369/"/>
    <hyperlink ref="B310" r:id="rId4" display="http://www.hobby-opt.ru/product/bumaga_305305_sm_minerva_pa372/"/>
    <hyperlink ref="B311" r:id="rId5" display="http://www.hobby-opt.ru/product/bumaga_305305_sm_newsprint_pa379/"/>
    <hyperlink ref="B312" r:id="rId6" display="http://www.hobby-opt.ru/product/bumaga_305305_sm_pink_lady_pa380/"/>
    <hyperlink ref="B306" r:id="rId7" display="http://www.hobby-opt.ru/product/bumaga_305305_sm_blessings_pa382/"/>
    <hyperlink ref="B318" r:id="rId8" display="http://www.hobby-opt.ru/product/marker_dlya_gladkih_poverhnostey_1_mm_metallik_serebro_pma-20102/"/>
    <hyperlink ref="B321" r:id="rId9" display="http://www.hobby-opt.ru/product/tesma_kruzhevnaya_pe_18_sm_belaya_2_m_scb_0716061/"/>
    <hyperlink ref="B319" r:id="rId10" display="http://www.hobby-opt.ru/product/nabor_dizaynerskoy_bumagi_305305sm_50_listov_10_dizaynov_v_cherno-belih_tonah_scb_2611812/"/>
    <hyperlink ref="B305" r:id="rId11" display="http://www.hobby-opt.ru/product/bumaga_3030_my_mind_s_eye_bouquet_st1087/"/>
    <hyperlink ref="B315" r:id="rId12" display="http://www.hobby-opt.ru/product/kleevie_kamushki_i_poluzhemchuzhinki_120_shtuk_serebro_scb_030303/"/>
    <hyperlink ref="B327" r:id="rId13" display="http://www.hobby-opt.ru/product/foto-ramka_art_808-513-1503a/"/>
    <hyperlink ref="B314" r:id="rId14" display="http://www.hobby-opt.ru/product/bumaga_s_vnutrennim_sloem_3030_sm_chernaya_magiya_zeleniy_chay_gx-bm270/"/>
    <hyperlink ref="B313" r:id="rId15" display="http://www.hobby-opt.ru/product/bumaga_s_vnutrennim_sloem_3030_sm_zelen_gx-gg030/"/>
    <hyperlink ref="B325" r:id="rId16" display="http://www.hobby-opt.ru/product/figurniy_komposter_15sm_hcp_105052/"/>
    <hyperlink ref="B324" r:id="rId17" display="http://www.hobby-opt.ru/product/figurniy_komposter_15sm_hcp_105014/"/>
    <hyperlink ref="B326" r:id="rId18" display="http://www.hobby-opt.ru/product/figurniy_komposter_1sm_hcp_103013/"/>
    <hyperlink ref="B323" r:id="rId19" display="http://www.hobby-opt.ru/product/figurniy_komposter_kraya_hcp_605030/"/>
    <hyperlink ref="B320" r:id="rId20" display="http://www.hobby-opt.ru/product/nabor_provolochki_dlya_tvorchestva_041mm275m_zolotoy_medniy_fioletoviy_3_shtup_scb_190410/"/>
    <hyperlink ref="B322" r:id="rId21" display="http://www.hobby-opt.ru/product/figurnie_nozhnitsi_viktorianskiy_uzor_scb_236603/"/>
    <hyperlink ref="B316" r:id="rId22" display="http://www.hobby-opt.ru/product/koltsa_dlya_albomov_2_sht_temno-korichnevie_40_mm_scb_2504540/"/>
    <hyperlink ref="A365" r:id="rId23" display="Lemuri@"/>
    <hyperlink ref="A632:A634" r:id="rId24" display="Lemuri@"/>
    <hyperlink ref="B317" r:id="rId25" display="http://www.hobby-opt.ru/product/konturnie_stikeri_dvernie_petli_serebryannie_scb_1501381/"/>
    <hyperlink ref="A507" r:id="rId26" display="http://olgaflora.www.nn.ru/"/>
    <hyperlink ref="A520" r:id="rId27" display="http://olya2908.www.nn.ru/"/>
    <hyperlink ref="A698" r:id="rId28" display="http://egorovna.www.nn.ru/"/>
    <hyperlink ref="A229" r:id="rId29" display="http://pomazova.www.nn.ru/"/>
    <hyperlink ref="A230" r:id="rId30" display="http://pomazova.www.nn.ru/"/>
    <hyperlink ref="A231" r:id="rId31" display="http://pomazova.www.nn.ru/"/>
    <hyperlink ref="A228" r:id="rId32" display="http://pomazova.www.nn.ru/"/>
    <hyperlink ref="A227" r:id="rId33" display="http://pomazova.www.nn.ru/"/>
    <hyperlink ref="A205" r:id="rId34" display="http://etn26.www.nn.ru/"/>
    <hyperlink ref="A206" r:id="rId35" display="http://etn26.www.nn.ru/"/>
    <hyperlink ref="A207" r:id="rId36" display="http://etn26.www.nn.ru/"/>
    <hyperlink ref="A208" r:id="rId37" display="http://etn26.www.nn.ru/"/>
    <hyperlink ref="A209" r:id="rId38" display="http://etn26.www.nn.ru/"/>
    <hyperlink ref="A210" r:id="rId39" display="http://etn26.www.nn.ru/"/>
    <hyperlink ref="A211" r:id="rId40" display="http://etn26.www.nn.ru/"/>
    <hyperlink ref="A212" r:id="rId41" display="http://etn26.www.nn.ru/"/>
    <hyperlink ref="A213" r:id="rId42" display="http://etn26.www.nn.ru/"/>
    <hyperlink ref="A215" r:id="rId43" display="http://etn26.www.nn.ru/"/>
    <hyperlink ref="A214" r:id="rId44" display="http://etn26.www.nn.ru/"/>
    <hyperlink ref="A297" r:id="rId45" display="http://juliasek.www.nn.ru/"/>
    <hyperlink ref="A298" r:id="rId46" display="http://juliasek.www.nn.ru/"/>
    <hyperlink ref="A299" r:id="rId47" display="http://juliasek.www.nn.ru/"/>
    <hyperlink ref="A300" r:id="rId48" display="http://juliasek.www.nn.ru/"/>
    <hyperlink ref="A10" r:id="rId49" display="http://alexa3307.www.nn.ru/"/>
    <hyperlink ref="A11" r:id="rId50" display="http://alexa3307.www.nn.ru/"/>
    <hyperlink ref="A12" r:id="rId51" display="http://alexa3307.www.nn.ru/"/>
    <hyperlink ref="A13" r:id="rId52" display="http://alexa3307.www.nn.ru/"/>
    <hyperlink ref="A644" r:id="rId53" display="http://drakoshkin.www.nn.ru/"/>
    <hyperlink ref="A89:A99" r:id="rId54" display="http://drakoshkin.www.nn.ru/"/>
    <hyperlink ref="A519" r:id="rId55" display="http://olya2908.www.nn.ru/"/>
    <hyperlink ref="A506" r:id="rId56" display="http://olgaflora.www.nn.ru/"/>
    <hyperlink ref="A264" r:id="rId57" display="http://juliasek.www.nn.ru/"/>
    <hyperlink ref="A132" r:id="rId58" display="http://egosha.www.nn.ru/"/>
    <hyperlink ref="A736:A740" r:id="rId59" display="http://egosha.www.nn.ru/"/>
    <hyperlink ref="A133" r:id="rId60" display="http://egosha.www.nn.ru/"/>
    <hyperlink ref="A244" r:id="rId61" display="http://icedream.www.nn.ru/"/>
    <hyperlink ref="A744:A745" r:id="rId62" display="http://icedream.www.nn.ru/"/>
    <hyperlink ref="A38" r:id="rId63" display="http://amica789.www.nn.ru/"/>
    <hyperlink ref="A39" r:id="rId64" display="http://amica789.www.nn.ru/"/>
    <hyperlink ref="A748:A752" r:id="rId65" display="http://amica789.www.nn.ru/"/>
    <hyperlink ref="A247" r:id="rId66" display="http://icedream.www.nn.ru/"/>
  </hyperlinks>
  <printOptions/>
  <pageMargins left="0.7" right="0.7" top="0.75" bottom="0.75" header="0.3" footer="0.3"/>
  <pageSetup horizontalDpi="600" verticalDpi="600" orientation="portrait" paperSize="9"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Адимн</dc:creator>
  <cp:keywords/>
  <dc:description/>
  <cp:lastModifiedBy>Адимн</cp:lastModifiedBy>
  <dcterms:created xsi:type="dcterms:W3CDTF">2013-05-03T09:18:40Z</dcterms:created>
  <dcterms:modified xsi:type="dcterms:W3CDTF">2013-05-12T08:18:20Z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