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6555" windowHeight="130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'Лист1'!$A$3:$F$77</definedName>
  </definedNames>
  <calcPr fullCalcOnLoad="1" refMode="R1C1"/>
</workbook>
</file>

<file path=xl/sharedStrings.xml><?xml version="1.0" encoding="utf-8"?>
<sst xmlns="http://schemas.openxmlformats.org/spreadsheetml/2006/main" count="160" uniqueCount="63">
  <si>
    <t>violet333 </t>
  </si>
  <si>
    <t>annets</t>
  </si>
  <si>
    <t>BORTNIK</t>
  </si>
  <si>
    <t>лапка-нн</t>
  </si>
  <si>
    <t>св беж</t>
  </si>
  <si>
    <t>mama maxxI </t>
  </si>
  <si>
    <t>bata</t>
  </si>
  <si>
    <t>malina555</t>
  </si>
  <si>
    <t>МаМаНаТа68</t>
  </si>
  <si>
    <t>св серый</t>
  </si>
  <si>
    <t>Прима Н </t>
  </si>
  <si>
    <t>аннаНН</t>
  </si>
  <si>
    <t>MysAnya</t>
  </si>
  <si>
    <t>hamroshka</t>
  </si>
  <si>
    <t>DARA </t>
  </si>
  <si>
    <t>primula</t>
  </si>
  <si>
    <t>ОТ-50</t>
  </si>
  <si>
    <t>сер лиловый</t>
  </si>
  <si>
    <t>nadin7</t>
  </si>
  <si>
    <t>жульета</t>
  </si>
  <si>
    <t>алло4</t>
  </si>
  <si>
    <t>леди1</t>
  </si>
  <si>
    <t>Alyona*</t>
  </si>
  <si>
    <t>Олеся6</t>
  </si>
  <si>
    <t>irisha79</t>
  </si>
  <si>
    <t>яблоко</t>
  </si>
  <si>
    <t>svetok.83</t>
  </si>
  <si>
    <t>ENG</t>
  </si>
  <si>
    <t>IceIceIce</t>
  </si>
  <si>
    <t>Lorhin</t>
  </si>
  <si>
    <t>gandrabura.nasty</t>
  </si>
  <si>
    <t>черный</t>
  </si>
  <si>
    <t>LASTOSHKA</t>
  </si>
  <si>
    <t>коралл</t>
  </si>
  <si>
    <t>lara8888</t>
  </si>
  <si>
    <t>Мокко) </t>
  </si>
  <si>
    <t>mikita</t>
  </si>
  <si>
    <t>cvetlyachok</t>
  </si>
  <si>
    <t>мила1</t>
  </si>
  <si>
    <t>tatusya01</t>
  </si>
  <si>
    <t>Миралина</t>
  </si>
  <si>
    <t>рыбка71</t>
  </si>
  <si>
    <t>Зеленоглазая Дева1 </t>
  </si>
  <si>
    <t xml:space="preserve">темн беж </t>
  </si>
  <si>
    <t>Strekoza7 </t>
  </si>
  <si>
    <t>nnromashka</t>
  </si>
  <si>
    <t>Зеленоглазая Дева1</t>
  </si>
  <si>
    <t>маматема</t>
  </si>
  <si>
    <t>Marysha</t>
  </si>
  <si>
    <t>Мила Ко</t>
  </si>
  <si>
    <t>manyashkina</t>
  </si>
  <si>
    <t>темн беж</t>
  </si>
  <si>
    <t>NataliVK</t>
  </si>
  <si>
    <t>Юлдуском</t>
  </si>
  <si>
    <t>пристрой</t>
  </si>
  <si>
    <t>резерв</t>
  </si>
  <si>
    <t>10р в ЦР</t>
  </si>
  <si>
    <t>Цена поставщика</t>
  </si>
  <si>
    <t>Цвет</t>
  </si>
  <si>
    <t>Артикул</t>
  </si>
  <si>
    <t>Ник</t>
  </si>
  <si>
    <t>Размер</t>
  </si>
  <si>
    <t>Предоплата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</si>
</sst>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36"/>
      <name val="Arial Cyr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15" applyAlignment="1">
      <alignment/>
    </xf>
    <xf numFmtId="0" fontId="1" fillId="0" borderId="0" xfId="15" applyFont="1" applyAlignment="1">
      <alignment/>
    </xf>
    <xf numFmtId="0" fontId="0" fillId="2" borderId="0" xfId="0" applyFill="1" applyAlignment="1">
      <alignment/>
    </xf>
    <xf numFmtId="0" fontId="1" fillId="2" borderId="0" xfId="15" applyFill="1" applyAlignment="1">
      <alignment/>
    </xf>
    <xf numFmtId="0" fontId="3" fillId="2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15" applyFill="1" applyAlignment="1">
      <alignment/>
    </xf>
    <xf numFmtId="0" fontId="3" fillId="0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15" applyFill="1" applyAlignment="1">
      <alignment/>
    </xf>
    <xf numFmtId="0" fontId="3" fillId="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4" borderId="0" xfId="0" applyFill="1" applyAlignment="1">
      <alignment/>
    </xf>
    <xf numFmtId="0" fontId="1" fillId="4" borderId="0" xfId="15" applyFill="1" applyAlignment="1">
      <alignment/>
    </xf>
    <xf numFmtId="0" fontId="0" fillId="5" borderId="0" xfId="0" applyFill="1" applyAlignment="1">
      <alignment/>
    </xf>
    <xf numFmtId="0" fontId="1" fillId="5" borderId="0" xfId="15" applyFill="1" applyAlignment="1">
      <alignment/>
    </xf>
    <xf numFmtId="0" fontId="1" fillId="5" borderId="0" xfId="15" applyFont="1" applyFill="1" applyAlignment="1">
      <alignment/>
    </xf>
    <xf numFmtId="0" fontId="4" fillId="5" borderId="0" xfId="0" applyFont="1" applyFill="1" applyAlignment="1">
      <alignment/>
    </xf>
    <xf numFmtId="0" fontId="0" fillId="6" borderId="0" xfId="0" applyFill="1" applyAlignment="1">
      <alignment/>
    </xf>
    <xf numFmtId="0" fontId="1" fillId="6" borderId="0" xfId="15" applyFill="1" applyAlignment="1">
      <alignment/>
    </xf>
    <xf numFmtId="0" fontId="1" fillId="6" borderId="0" xfId="15" applyFont="1" applyFill="1" applyAlignment="1">
      <alignment/>
    </xf>
    <xf numFmtId="0" fontId="0" fillId="7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189272" TargetMode="External" /><Relationship Id="rId2" Type="http://schemas.openxmlformats.org/officeDocument/2006/relationships/hyperlink" Target="http://www.nn.ru/user.php?user_id=164803" TargetMode="External" /><Relationship Id="rId3" Type="http://schemas.openxmlformats.org/officeDocument/2006/relationships/hyperlink" Target="http://www.nn.ru/user.php?user_id=225933" TargetMode="External" /><Relationship Id="rId4" Type="http://schemas.openxmlformats.org/officeDocument/2006/relationships/hyperlink" Target="http://www.nn.ru/user.php?user_id=241855" TargetMode="External" /><Relationship Id="rId5" Type="http://schemas.openxmlformats.org/officeDocument/2006/relationships/hyperlink" Target="http://www.nn.ru/user.php?user_id=44887" TargetMode="External" /><Relationship Id="rId6" Type="http://schemas.openxmlformats.org/officeDocument/2006/relationships/hyperlink" Target="http://www.nn.ru/user.php?user_id=273839" TargetMode="External" /><Relationship Id="rId7" Type="http://schemas.openxmlformats.org/officeDocument/2006/relationships/hyperlink" Target="http://www.nn.ru/user.php?user_id=184171" TargetMode="External" /><Relationship Id="rId8" Type="http://schemas.openxmlformats.org/officeDocument/2006/relationships/hyperlink" Target="http://www.nn.ru/user.php?user_id=245937" TargetMode="External" /><Relationship Id="rId9" Type="http://schemas.openxmlformats.org/officeDocument/2006/relationships/hyperlink" Target="http://www.nn.ru/user.php?user_id=10112" TargetMode="External" /><Relationship Id="rId10" Type="http://schemas.openxmlformats.org/officeDocument/2006/relationships/hyperlink" Target="http://www.nn.ru/user.php?user_id=553" TargetMode="External" /><Relationship Id="rId11" Type="http://schemas.openxmlformats.org/officeDocument/2006/relationships/hyperlink" Target="http://www.nn.ru/user.php?user_id=238958" TargetMode="External" /><Relationship Id="rId12" Type="http://schemas.openxmlformats.org/officeDocument/2006/relationships/hyperlink" Target="http://www.nn.ru/user.php?user_id=322375" TargetMode="External" /><Relationship Id="rId13" Type="http://schemas.openxmlformats.org/officeDocument/2006/relationships/hyperlink" Target="http://www.nn.ru/user.php?user_id=103850" TargetMode="External" /><Relationship Id="rId14" Type="http://schemas.openxmlformats.org/officeDocument/2006/relationships/hyperlink" Target="http://www.nn.ru/user.php?user_id=274247" TargetMode="External" /><Relationship Id="rId15" Type="http://schemas.openxmlformats.org/officeDocument/2006/relationships/hyperlink" Target="http://www.nn.ru/user.php?user_id=138835" TargetMode="External" /><Relationship Id="rId16" Type="http://schemas.openxmlformats.org/officeDocument/2006/relationships/hyperlink" Target="http://www.nn.ru/user.php?user_id=110725" TargetMode="External" /><Relationship Id="rId17" Type="http://schemas.openxmlformats.org/officeDocument/2006/relationships/hyperlink" Target="http://www.nn.ru/user.php?user_id=76910" TargetMode="External" /><Relationship Id="rId18" Type="http://schemas.openxmlformats.org/officeDocument/2006/relationships/hyperlink" Target="http://www.nn.ru/user.php?user_id=161641" TargetMode="External" /><Relationship Id="rId19" Type="http://schemas.openxmlformats.org/officeDocument/2006/relationships/hyperlink" Target="http://www.nn.ru/user.php?user_id=161563" TargetMode="External" /><Relationship Id="rId20" Type="http://schemas.openxmlformats.org/officeDocument/2006/relationships/hyperlink" Target="http://www.nn.ru/user.php?user_id=217231" TargetMode="External" /><Relationship Id="rId21" Type="http://schemas.openxmlformats.org/officeDocument/2006/relationships/hyperlink" Target="http://www.nn.ru/user.php?user_id=274126" TargetMode="External" /><Relationship Id="rId22" Type="http://schemas.openxmlformats.org/officeDocument/2006/relationships/hyperlink" Target="http://www.nn.ru/user.php?user_id=159041" TargetMode="External" /><Relationship Id="rId23" Type="http://schemas.openxmlformats.org/officeDocument/2006/relationships/hyperlink" Target="http://www.nn.ru/user.php?user_id=314260" TargetMode="External" /><Relationship Id="rId24" Type="http://schemas.openxmlformats.org/officeDocument/2006/relationships/hyperlink" Target="http://www.nn.ru/user.php?user_id=225933" TargetMode="External" /><Relationship Id="rId25" Type="http://schemas.openxmlformats.org/officeDocument/2006/relationships/hyperlink" Target="http://www.nn.ru/user.php?user_id=241855" TargetMode="External" /><Relationship Id="rId26" Type="http://schemas.openxmlformats.org/officeDocument/2006/relationships/hyperlink" Target="http://www.nn.ru/user.php?user_id=268776" TargetMode="External" /><Relationship Id="rId27" Type="http://schemas.openxmlformats.org/officeDocument/2006/relationships/hyperlink" Target="http://www.nn.ru/user.php?user_id=282102" TargetMode="External" /><Relationship Id="rId28" Type="http://schemas.openxmlformats.org/officeDocument/2006/relationships/hyperlink" Target="http://www.nn.ru/user.php?user_id=209828" TargetMode="External" /><Relationship Id="rId29" Type="http://schemas.openxmlformats.org/officeDocument/2006/relationships/hyperlink" Target="http://www.nn.ru/user.php?user_id=248418" TargetMode="External" /><Relationship Id="rId30" Type="http://schemas.openxmlformats.org/officeDocument/2006/relationships/hyperlink" Target="http://www.nn.ru/user.php?user_id=196726" TargetMode="External" /><Relationship Id="rId31" Type="http://schemas.openxmlformats.org/officeDocument/2006/relationships/hyperlink" Target="http://www.nn.ru/user.php?user_id=243915" TargetMode="External" /><Relationship Id="rId32" Type="http://schemas.openxmlformats.org/officeDocument/2006/relationships/hyperlink" Target="http://www.nn.ru/user.php?user_id=292941" TargetMode="External" /><Relationship Id="rId33" Type="http://schemas.openxmlformats.org/officeDocument/2006/relationships/hyperlink" Target="http://www.nn.ru/user.php?user_id=268776" TargetMode="External" /><Relationship Id="rId34" Type="http://schemas.openxmlformats.org/officeDocument/2006/relationships/hyperlink" Target="http://www.nn.ru/user.php?user_id=220441" TargetMode="External" /><Relationship Id="rId35" Type="http://schemas.openxmlformats.org/officeDocument/2006/relationships/hyperlink" Target="http://www.nn.ru/user.php?user_id=274045" TargetMode="External" /><Relationship Id="rId36" Type="http://schemas.openxmlformats.org/officeDocument/2006/relationships/hyperlink" Target="http://www.nn.ru/user.php?user_id=287882" TargetMode="External" /><Relationship Id="rId37" Type="http://schemas.openxmlformats.org/officeDocument/2006/relationships/hyperlink" Target="http://www.nn.ru/user.php?user_id=147805" TargetMode="External" /><Relationship Id="rId38" Type="http://schemas.openxmlformats.org/officeDocument/2006/relationships/hyperlink" Target="http://www.nn.ru/user.php?user_id=220441" TargetMode="External" /><Relationship Id="rId39" Type="http://schemas.openxmlformats.org/officeDocument/2006/relationships/hyperlink" Target="http://www.nn.ru/user.php?user_id=306740" TargetMode="External" /><Relationship Id="rId40" Type="http://schemas.openxmlformats.org/officeDocument/2006/relationships/hyperlink" Target="http://www.nn.ru/user.php?user_id=159053" TargetMode="External" /><Relationship Id="rId41" Type="http://schemas.openxmlformats.org/officeDocument/2006/relationships/hyperlink" Target="http://www.nn.ru/user.php?user_id=156217" TargetMode="External" /><Relationship Id="rId42" Type="http://schemas.openxmlformats.org/officeDocument/2006/relationships/hyperlink" Target="http://www.nn.ru/user.php?user_id=171302" TargetMode="External" /><Relationship Id="rId43" Type="http://schemas.openxmlformats.org/officeDocument/2006/relationships/hyperlink" Target="http://www.nn.ru/user.php?user_id=268776" TargetMode="External" /><Relationship Id="rId44" Type="http://schemas.openxmlformats.org/officeDocument/2006/relationships/hyperlink" Target="http://www.nn.ru/user.php?user_id=161563" TargetMode="External" /><Relationship Id="rId45" Type="http://schemas.openxmlformats.org/officeDocument/2006/relationships/hyperlink" Target="http://www.nn.ru/user.php?user_id=221103" TargetMode="External" /><Relationship Id="rId46" Type="http://schemas.openxmlformats.org/officeDocument/2006/relationships/hyperlink" Target="http://www.nn.ru/user.php?user_id=206943" TargetMode="External" /><Relationship Id="rId47" Type="http://schemas.openxmlformats.org/officeDocument/2006/relationships/hyperlink" Target="http://www.nn.ru/user.php?user_id=103850" TargetMode="External" /><Relationship Id="rId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A77"/>
  <sheetViews>
    <sheetView tabSelected="1" workbookViewId="0" topLeftCell="A1">
      <selection activeCell="J16" sqref="J16"/>
    </sheetView>
  </sheetViews>
  <sheetFormatPr defaultColWidth="9.00390625" defaultRowHeight="12.75"/>
  <cols>
    <col min="2" max="2" width="13.75390625" style="0" customWidth="1"/>
    <col min="7" max="16384" width="9.125" style="6" customWidth="1"/>
  </cols>
  <sheetData>
    <row r="3" spans="1:7" ht="12.75">
      <c r="A3" t="s">
        <v>61</v>
      </c>
      <c r="B3" t="s">
        <v>60</v>
      </c>
      <c r="C3" t="s">
        <v>59</v>
      </c>
      <c r="D3" t="s">
        <v>58</v>
      </c>
      <c r="E3" t="s">
        <v>57</v>
      </c>
      <c r="F3" t="s">
        <v>56</v>
      </c>
      <c r="G3" s="6" t="s">
        <v>62</v>
      </c>
    </row>
    <row r="4" spans="1:7" ht="12.75">
      <c r="A4" s="16">
        <v>48</v>
      </c>
      <c r="B4" s="17" t="s">
        <v>22</v>
      </c>
      <c r="C4" s="16">
        <v>21015</v>
      </c>
      <c r="D4" s="16" t="s">
        <v>4</v>
      </c>
      <c r="E4" s="16">
        <v>1000</v>
      </c>
      <c r="F4" s="16">
        <f>IF(B3=B4,0,10)</f>
        <v>10</v>
      </c>
      <c r="G4" s="6">
        <f>E4*1.12+F4</f>
        <v>1130</v>
      </c>
    </row>
    <row r="5" spans="1:79" s="20" customFormat="1" ht="12.75">
      <c r="A5" s="20">
        <v>48</v>
      </c>
      <c r="B5" s="21" t="s">
        <v>22</v>
      </c>
      <c r="C5" s="20">
        <v>7091</v>
      </c>
      <c r="D5" s="20" t="s">
        <v>31</v>
      </c>
      <c r="E5" s="20">
        <v>2000</v>
      </c>
      <c r="F5" s="20">
        <f>IF(B4=B5,0,10)</f>
        <v>0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</row>
    <row r="6" spans="1:7" ht="12.75">
      <c r="A6" s="16">
        <v>46</v>
      </c>
      <c r="B6" s="17" t="s">
        <v>1</v>
      </c>
      <c r="C6" s="16">
        <v>1043</v>
      </c>
      <c r="D6" s="16" t="s">
        <v>4</v>
      </c>
      <c r="E6" s="16">
        <v>1100</v>
      </c>
      <c r="F6" s="16">
        <f aca="true" t="shared" si="0" ref="F6:F69">IF(B5=B6,0,10)</f>
        <v>10</v>
      </c>
      <c r="G6" s="6">
        <f aca="true" t="shared" si="1" ref="G5:G68">E6*1.12+F6</f>
        <v>1242.0000000000002</v>
      </c>
    </row>
    <row r="7" spans="1:7" ht="12.75">
      <c r="A7" s="16">
        <v>46</v>
      </c>
      <c r="B7" s="17" t="s">
        <v>6</v>
      </c>
      <c r="C7" s="16">
        <v>20110</v>
      </c>
      <c r="D7" s="16" t="s">
        <v>4</v>
      </c>
      <c r="E7" s="16">
        <v>1000</v>
      </c>
      <c r="F7" s="16">
        <f t="shared" si="0"/>
        <v>10</v>
      </c>
      <c r="G7" s="6">
        <f t="shared" si="1"/>
        <v>1130</v>
      </c>
    </row>
    <row r="8" spans="1:79" s="20" customFormat="1" ht="12.75">
      <c r="A8" s="20">
        <v>42</v>
      </c>
      <c r="B8" s="21" t="s">
        <v>2</v>
      </c>
      <c r="C8" s="20">
        <v>1048</v>
      </c>
      <c r="D8" s="20" t="s">
        <v>31</v>
      </c>
      <c r="E8" s="20">
        <v>1400</v>
      </c>
      <c r="F8" s="20">
        <f t="shared" si="0"/>
        <v>10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</row>
    <row r="9" spans="1:7" ht="12.75">
      <c r="A9" s="16">
        <v>42</v>
      </c>
      <c r="B9" s="17" t="s">
        <v>37</v>
      </c>
      <c r="C9" s="16">
        <v>1042</v>
      </c>
      <c r="D9" s="16" t="s">
        <v>25</v>
      </c>
      <c r="E9" s="16">
        <v>1900</v>
      </c>
      <c r="F9" s="16">
        <f t="shared" si="0"/>
        <v>10</v>
      </c>
      <c r="G9" s="6">
        <f t="shared" si="1"/>
        <v>2138</v>
      </c>
    </row>
    <row r="10" spans="1:7" ht="12.75">
      <c r="A10" s="16">
        <v>44</v>
      </c>
      <c r="B10" s="17" t="s">
        <v>37</v>
      </c>
      <c r="C10" s="16">
        <v>1049</v>
      </c>
      <c r="D10" s="16" t="s">
        <v>43</v>
      </c>
      <c r="E10" s="16">
        <v>1400</v>
      </c>
      <c r="F10" s="16">
        <f t="shared" si="0"/>
        <v>0</v>
      </c>
      <c r="G10" s="6">
        <f t="shared" si="1"/>
        <v>1568.0000000000002</v>
      </c>
    </row>
    <row r="11" spans="1:79" s="20" customFormat="1" ht="12.75">
      <c r="A11" s="20">
        <v>52</v>
      </c>
      <c r="B11" s="21" t="s">
        <v>37</v>
      </c>
      <c r="C11" s="20">
        <v>7091</v>
      </c>
      <c r="D11" s="20" t="s">
        <v>31</v>
      </c>
      <c r="E11" s="20">
        <v>2000</v>
      </c>
      <c r="F11" s="20">
        <f t="shared" si="0"/>
        <v>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</row>
    <row r="12" spans="1:7" ht="12.75">
      <c r="A12" s="16">
        <v>52</v>
      </c>
      <c r="B12" s="18" t="s">
        <v>14</v>
      </c>
      <c r="C12" s="16">
        <v>201140</v>
      </c>
      <c r="D12" s="16" t="s">
        <v>4</v>
      </c>
      <c r="E12" s="16">
        <v>1000</v>
      </c>
      <c r="F12" s="16">
        <f t="shared" si="0"/>
        <v>10</v>
      </c>
      <c r="G12" s="6">
        <f t="shared" si="1"/>
        <v>1130</v>
      </c>
    </row>
    <row r="13" spans="1:7" ht="12.75">
      <c r="A13" s="16">
        <v>48</v>
      </c>
      <c r="B13" s="17" t="s">
        <v>27</v>
      </c>
      <c r="C13" s="16">
        <v>1042</v>
      </c>
      <c r="D13" s="16" t="s">
        <v>25</v>
      </c>
      <c r="E13" s="16">
        <v>1900</v>
      </c>
      <c r="F13" s="16">
        <f t="shared" si="0"/>
        <v>10</v>
      </c>
      <c r="G13" s="6">
        <f t="shared" si="1"/>
        <v>2138</v>
      </c>
    </row>
    <row r="14" spans="1:7" ht="12.75">
      <c r="A14" s="16">
        <v>50</v>
      </c>
      <c r="B14" s="17" t="s">
        <v>30</v>
      </c>
      <c r="C14" s="16">
        <v>1043</v>
      </c>
      <c r="D14" s="16" t="s">
        <v>4</v>
      </c>
      <c r="E14" s="16">
        <v>1100</v>
      </c>
      <c r="F14" s="16">
        <f t="shared" si="0"/>
        <v>10</v>
      </c>
      <c r="G14" s="6">
        <f t="shared" si="1"/>
        <v>1242.0000000000002</v>
      </c>
    </row>
    <row r="15" spans="1:7" ht="12.75">
      <c r="A15" s="16">
        <v>46</v>
      </c>
      <c r="B15" s="17" t="s">
        <v>13</v>
      </c>
      <c r="C15" s="16">
        <v>201140</v>
      </c>
      <c r="D15" s="16" t="s">
        <v>4</v>
      </c>
      <c r="E15" s="16">
        <v>1000</v>
      </c>
      <c r="F15" s="16">
        <f t="shared" si="0"/>
        <v>10</v>
      </c>
      <c r="G15" s="6">
        <f t="shared" si="1"/>
        <v>1130</v>
      </c>
    </row>
    <row r="16" spans="1:7" ht="12.75">
      <c r="A16" s="16">
        <v>44</v>
      </c>
      <c r="B16" s="17" t="s">
        <v>28</v>
      </c>
      <c r="C16" s="16">
        <v>1042</v>
      </c>
      <c r="D16" s="16" t="s">
        <v>25</v>
      </c>
      <c r="E16" s="16">
        <v>1900</v>
      </c>
      <c r="F16" s="16">
        <f t="shared" si="0"/>
        <v>10</v>
      </c>
      <c r="G16" s="6">
        <f t="shared" si="1"/>
        <v>2138</v>
      </c>
    </row>
    <row r="17" spans="1:7" ht="14.25">
      <c r="A17" s="16">
        <v>44</v>
      </c>
      <c r="B17" s="19" t="s">
        <v>28</v>
      </c>
      <c r="C17" s="16">
        <v>1043</v>
      </c>
      <c r="D17" s="16" t="s">
        <v>4</v>
      </c>
      <c r="E17" s="16">
        <v>1100</v>
      </c>
      <c r="F17" s="16">
        <f t="shared" si="0"/>
        <v>0</v>
      </c>
      <c r="G17" s="6">
        <f t="shared" si="1"/>
        <v>1232.0000000000002</v>
      </c>
    </row>
    <row r="18" spans="1:7" ht="12.75">
      <c r="A18" s="16">
        <v>52</v>
      </c>
      <c r="B18" s="17" t="s">
        <v>24</v>
      </c>
      <c r="C18" s="16">
        <v>21015</v>
      </c>
      <c r="D18" s="16" t="s">
        <v>4</v>
      </c>
      <c r="E18" s="16">
        <v>1000</v>
      </c>
      <c r="F18" s="16">
        <f t="shared" si="0"/>
        <v>10</v>
      </c>
      <c r="G18" s="6">
        <f t="shared" si="1"/>
        <v>1130</v>
      </c>
    </row>
    <row r="19" spans="1:7" ht="12.75">
      <c r="A19" s="16">
        <v>52</v>
      </c>
      <c r="B19" s="17" t="s">
        <v>34</v>
      </c>
      <c r="C19" s="16">
        <v>201142</v>
      </c>
      <c r="D19" s="16" t="s">
        <v>33</v>
      </c>
      <c r="E19" s="16">
        <v>1000</v>
      </c>
      <c r="F19" s="16">
        <f t="shared" si="0"/>
        <v>10</v>
      </c>
      <c r="G19" s="6">
        <f t="shared" si="1"/>
        <v>1130</v>
      </c>
    </row>
    <row r="20" spans="1:79" s="20" customFormat="1" ht="12.75">
      <c r="A20" s="20">
        <v>58</v>
      </c>
      <c r="B20" s="21" t="s">
        <v>32</v>
      </c>
      <c r="C20" s="20">
        <v>7091</v>
      </c>
      <c r="D20" s="20" t="s">
        <v>31</v>
      </c>
      <c r="E20" s="20">
        <v>2000</v>
      </c>
      <c r="F20" s="20">
        <f t="shared" si="0"/>
        <v>10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</row>
    <row r="21" spans="1:7" ht="14.25">
      <c r="A21" s="16">
        <v>52</v>
      </c>
      <c r="B21" s="19" t="s">
        <v>29</v>
      </c>
      <c r="C21" s="16">
        <v>1043</v>
      </c>
      <c r="D21" s="16" t="s">
        <v>4</v>
      </c>
      <c r="E21" s="16">
        <v>1100</v>
      </c>
      <c r="F21" s="16">
        <f t="shared" si="0"/>
        <v>10</v>
      </c>
      <c r="G21" s="6">
        <f t="shared" si="1"/>
        <v>1242.0000000000002</v>
      </c>
    </row>
    <row r="22" spans="1:7" ht="12.75">
      <c r="A22" s="16">
        <v>44</v>
      </c>
      <c r="B22" s="17" t="s">
        <v>7</v>
      </c>
      <c r="C22" s="16">
        <v>20075</v>
      </c>
      <c r="D22" s="16" t="s">
        <v>4</v>
      </c>
      <c r="E22" s="16">
        <v>1100</v>
      </c>
      <c r="F22" s="16">
        <f t="shared" si="0"/>
        <v>10</v>
      </c>
      <c r="G22" s="6">
        <f t="shared" si="1"/>
        <v>1242.0000000000002</v>
      </c>
    </row>
    <row r="23" spans="1:7" ht="12.75">
      <c r="A23" s="16">
        <v>44</v>
      </c>
      <c r="B23" s="17" t="s">
        <v>7</v>
      </c>
      <c r="C23" s="16">
        <v>20110</v>
      </c>
      <c r="D23" s="16" t="s">
        <v>4</v>
      </c>
      <c r="E23" s="16">
        <v>1000</v>
      </c>
      <c r="F23" s="16">
        <f t="shared" si="0"/>
        <v>0</v>
      </c>
      <c r="G23" s="6">
        <f t="shared" si="1"/>
        <v>1120</v>
      </c>
    </row>
    <row r="24" spans="1:7" ht="12.75">
      <c r="A24" s="16">
        <v>48</v>
      </c>
      <c r="B24" s="17" t="s">
        <v>5</v>
      </c>
      <c r="C24" s="16">
        <v>20110</v>
      </c>
      <c r="D24" s="16" t="s">
        <v>4</v>
      </c>
      <c r="E24" s="16">
        <v>1000</v>
      </c>
      <c r="F24" s="16">
        <f t="shared" si="0"/>
        <v>10</v>
      </c>
      <c r="G24" s="6">
        <f t="shared" si="1"/>
        <v>1130</v>
      </c>
    </row>
    <row r="25" spans="1:79" s="20" customFormat="1" ht="12.75">
      <c r="A25" s="20">
        <v>50</v>
      </c>
      <c r="B25" s="20" t="s">
        <v>50</v>
      </c>
      <c r="C25" s="20">
        <v>1048</v>
      </c>
      <c r="D25" s="20" t="s">
        <v>31</v>
      </c>
      <c r="E25" s="20">
        <v>1400</v>
      </c>
      <c r="F25" s="20">
        <f t="shared" si="0"/>
        <v>10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</row>
    <row r="26" spans="1:7" ht="12.75">
      <c r="A26" s="16">
        <v>48</v>
      </c>
      <c r="B26" s="17" t="s">
        <v>48</v>
      </c>
      <c r="C26" s="16">
        <v>1043</v>
      </c>
      <c r="D26" s="16" t="s">
        <v>4</v>
      </c>
      <c r="E26" s="16">
        <v>1100</v>
      </c>
      <c r="F26" s="16">
        <f t="shared" si="0"/>
        <v>10</v>
      </c>
      <c r="G26" s="6">
        <f t="shared" si="1"/>
        <v>1242.0000000000002</v>
      </c>
    </row>
    <row r="27" spans="1:7" ht="12.75">
      <c r="A27" s="16">
        <v>50</v>
      </c>
      <c r="B27" s="17" t="s">
        <v>36</v>
      </c>
      <c r="C27" s="16">
        <v>201142</v>
      </c>
      <c r="D27" s="16" t="s">
        <v>33</v>
      </c>
      <c r="E27" s="16">
        <v>1000</v>
      </c>
      <c r="F27" s="16">
        <f t="shared" si="0"/>
        <v>10</v>
      </c>
      <c r="G27" s="6">
        <f t="shared" si="1"/>
        <v>1130</v>
      </c>
    </row>
    <row r="28" spans="1:7" ht="12.75">
      <c r="A28" s="16">
        <v>50</v>
      </c>
      <c r="B28" s="17" t="s">
        <v>12</v>
      </c>
      <c r="C28" s="16">
        <v>201140</v>
      </c>
      <c r="D28" s="16" t="s">
        <v>4</v>
      </c>
      <c r="E28" s="16">
        <v>1000</v>
      </c>
      <c r="F28" s="16">
        <f t="shared" si="0"/>
        <v>10</v>
      </c>
      <c r="G28" s="6">
        <f t="shared" si="1"/>
        <v>1130</v>
      </c>
    </row>
    <row r="29" spans="1:6" ht="12.75">
      <c r="A29" s="20">
        <v>42</v>
      </c>
      <c r="B29" s="21" t="s">
        <v>18</v>
      </c>
      <c r="C29" s="20" t="s">
        <v>16</v>
      </c>
      <c r="D29" s="20" t="s">
        <v>17</v>
      </c>
      <c r="E29" s="20">
        <v>2400</v>
      </c>
      <c r="F29" s="16">
        <f t="shared" si="0"/>
        <v>10</v>
      </c>
    </row>
    <row r="30" spans="1:7" ht="12.75">
      <c r="A30" s="16">
        <v>50</v>
      </c>
      <c r="B30" s="17" t="s">
        <v>52</v>
      </c>
      <c r="C30" s="16">
        <v>20075</v>
      </c>
      <c r="D30" s="16" t="s">
        <v>4</v>
      </c>
      <c r="E30" s="16">
        <v>1100</v>
      </c>
      <c r="F30" s="16">
        <f t="shared" si="0"/>
        <v>10</v>
      </c>
      <c r="G30" s="6">
        <f t="shared" si="1"/>
        <v>1242.0000000000002</v>
      </c>
    </row>
    <row r="31" spans="1:79" s="20" customFormat="1" ht="12.75">
      <c r="A31" s="20">
        <v>56</v>
      </c>
      <c r="B31" s="21" t="s">
        <v>45</v>
      </c>
      <c r="C31" s="20">
        <v>7091</v>
      </c>
      <c r="D31" s="20" t="s">
        <v>31</v>
      </c>
      <c r="E31" s="20">
        <v>2000</v>
      </c>
      <c r="F31" s="20">
        <f t="shared" si="0"/>
        <v>10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</row>
    <row r="32" spans="1:7" ht="12.75">
      <c r="A32" s="16">
        <v>44</v>
      </c>
      <c r="B32" s="18" t="s">
        <v>15</v>
      </c>
      <c r="C32" s="16">
        <v>20136</v>
      </c>
      <c r="D32" s="16" t="s">
        <v>51</v>
      </c>
      <c r="E32" s="16">
        <v>1000</v>
      </c>
      <c r="F32" s="16">
        <f t="shared" si="0"/>
        <v>10</v>
      </c>
      <c r="G32" s="6">
        <f t="shared" si="1"/>
        <v>1130</v>
      </c>
    </row>
    <row r="33" spans="1:7" ht="16.5" customHeight="1">
      <c r="A33" s="16">
        <v>44</v>
      </c>
      <c r="B33" s="17" t="s">
        <v>15</v>
      </c>
      <c r="C33" s="16">
        <v>201140</v>
      </c>
      <c r="D33" s="16" t="s">
        <v>4</v>
      </c>
      <c r="E33" s="16">
        <v>1000</v>
      </c>
      <c r="F33" s="16">
        <f t="shared" si="0"/>
        <v>0</v>
      </c>
      <c r="G33" s="6">
        <f t="shared" si="1"/>
        <v>1120</v>
      </c>
    </row>
    <row r="34" spans="1:79" s="20" customFormat="1" ht="12.75">
      <c r="A34" s="20">
        <v>54</v>
      </c>
      <c r="B34" s="21" t="s">
        <v>44</v>
      </c>
      <c r="C34" s="20">
        <v>7091</v>
      </c>
      <c r="D34" s="20" t="s">
        <v>31</v>
      </c>
      <c r="E34" s="20">
        <v>2000</v>
      </c>
      <c r="F34" s="20">
        <f t="shared" si="0"/>
        <v>10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</row>
    <row r="35" spans="1:7" ht="12.75">
      <c r="A35" s="16">
        <v>40</v>
      </c>
      <c r="B35" s="17" t="s">
        <v>26</v>
      </c>
      <c r="C35" s="16">
        <v>1042</v>
      </c>
      <c r="D35" s="16" t="s">
        <v>25</v>
      </c>
      <c r="E35" s="16">
        <v>1900</v>
      </c>
      <c r="F35" s="16">
        <f t="shared" si="0"/>
        <v>10</v>
      </c>
      <c r="G35" s="6">
        <f t="shared" si="1"/>
        <v>2138</v>
      </c>
    </row>
    <row r="36" spans="1:79" s="20" customFormat="1" ht="12.75">
      <c r="A36" s="20">
        <v>46</v>
      </c>
      <c r="B36" s="21" t="s">
        <v>39</v>
      </c>
      <c r="C36" s="20">
        <v>1048</v>
      </c>
      <c r="D36" s="20" t="s">
        <v>31</v>
      </c>
      <c r="E36" s="20">
        <v>1400</v>
      </c>
      <c r="F36" s="20">
        <f t="shared" si="0"/>
        <v>10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</row>
    <row r="37" spans="1:7" ht="12.75">
      <c r="A37" s="16">
        <v>42</v>
      </c>
      <c r="B37" s="17" t="s">
        <v>0</v>
      </c>
      <c r="C37" s="16">
        <v>20075</v>
      </c>
      <c r="D37" s="16" t="s">
        <v>4</v>
      </c>
      <c r="E37" s="16">
        <v>1100</v>
      </c>
      <c r="F37" s="16">
        <f t="shared" si="0"/>
        <v>10</v>
      </c>
      <c r="G37" s="6">
        <f t="shared" si="1"/>
        <v>1242.0000000000002</v>
      </c>
    </row>
    <row r="38" spans="1:6" ht="12.75">
      <c r="A38" s="20">
        <v>50</v>
      </c>
      <c r="B38" s="21" t="s">
        <v>20</v>
      </c>
      <c r="C38" s="20" t="s">
        <v>16</v>
      </c>
      <c r="D38" s="20" t="s">
        <v>17</v>
      </c>
      <c r="E38" s="20">
        <v>2400</v>
      </c>
      <c r="F38" s="16">
        <f t="shared" si="0"/>
        <v>10</v>
      </c>
    </row>
    <row r="39" spans="1:7" ht="12.75">
      <c r="A39" s="16">
        <v>46</v>
      </c>
      <c r="B39" s="17" t="s">
        <v>11</v>
      </c>
      <c r="C39" s="16">
        <v>201128</v>
      </c>
      <c r="D39" s="16" t="s">
        <v>9</v>
      </c>
      <c r="E39" s="16">
        <v>1000</v>
      </c>
      <c r="F39" s="16">
        <f t="shared" si="0"/>
        <v>10</v>
      </c>
      <c r="G39" s="6">
        <f t="shared" si="1"/>
        <v>1130</v>
      </c>
    </row>
    <row r="40" spans="1:6" ht="12.75">
      <c r="A40" s="20">
        <v>46</v>
      </c>
      <c r="B40" s="22" t="s">
        <v>19</v>
      </c>
      <c r="C40" s="20" t="s">
        <v>16</v>
      </c>
      <c r="D40" s="20" t="s">
        <v>17</v>
      </c>
      <c r="E40" s="20">
        <v>2400</v>
      </c>
      <c r="F40" s="16">
        <f t="shared" si="0"/>
        <v>10</v>
      </c>
    </row>
    <row r="41" spans="1:6" ht="12.75">
      <c r="A41" s="20">
        <v>48</v>
      </c>
      <c r="B41" s="21" t="s">
        <v>46</v>
      </c>
      <c r="C41" s="20" t="s">
        <v>16</v>
      </c>
      <c r="D41" s="20" t="s">
        <v>17</v>
      </c>
      <c r="E41" s="20">
        <v>2400</v>
      </c>
      <c r="F41" s="16">
        <f t="shared" si="0"/>
        <v>10</v>
      </c>
    </row>
    <row r="42" spans="1:7" ht="12.75">
      <c r="A42" s="16">
        <v>46</v>
      </c>
      <c r="B42" s="17" t="s">
        <v>42</v>
      </c>
      <c r="C42" s="16">
        <v>1049</v>
      </c>
      <c r="D42" s="16" t="s">
        <v>43</v>
      </c>
      <c r="E42" s="16">
        <v>1400</v>
      </c>
      <c r="F42" s="16">
        <v>0</v>
      </c>
      <c r="G42" s="6">
        <f t="shared" si="1"/>
        <v>1568.0000000000002</v>
      </c>
    </row>
    <row r="43" spans="1:7" ht="12.75">
      <c r="A43" s="16">
        <v>52</v>
      </c>
      <c r="B43" s="17" t="s">
        <v>3</v>
      </c>
      <c r="C43" s="16">
        <v>1049</v>
      </c>
      <c r="D43" s="16" t="s">
        <v>51</v>
      </c>
      <c r="E43" s="16">
        <v>1400</v>
      </c>
      <c r="F43" s="16">
        <f t="shared" si="0"/>
        <v>10</v>
      </c>
      <c r="G43" s="6">
        <f t="shared" si="1"/>
        <v>1578.0000000000002</v>
      </c>
    </row>
    <row r="44" spans="1:7" ht="12.75">
      <c r="A44" s="16">
        <v>46</v>
      </c>
      <c r="B44" s="17" t="s">
        <v>21</v>
      </c>
      <c r="C44" s="16">
        <v>1042</v>
      </c>
      <c r="D44" s="16" t="s">
        <v>25</v>
      </c>
      <c r="E44" s="16">
        <v>1900</v>
      </c>
      <c r="F44" s="16">
        <f t="shared" si="0"/>
        <v>10</v>
      </c>
      <c r="G44" s="6">
        <f t="shared" si="1"/>
        <v>2138</v>
      </c>
    </row>
    <row r="45" spans="1:79" s="20" customFormat="1" ht="12.75">
      <c r="A45" s="20">
        <v>48</v>
      </c>
      <c r="B45" s="21" t="s">
        <v>21</v>
      </c>
      <c r="C45" s="20">
        <v>7091</v>
      </c>
      <c r="D45" s="20" t="s">
        <v>31</v>
      </c>
      <c r="E45" s="20">
        <v>2000</v>
      </c>
      <c r="F45" s="20">
        <f t="shared" si="0"/>
        <v>0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</row>
    <row r="46" spans="1:7" ht="12.75">
      <c r="A46" s="16">
        <v>48</v>
      </c>
      <c r="B46" s="17" t="s">
        <v>8</v>
      </c>
      <c r="C46" s="16">
        <v>20075</v>
      </c>
      <c r="D46" s="16" t="s">
        <v>4</v>
      </c>
      <c r="E46" s="16">
        <v>1100</v>
      </c>
      <c r="F46" s="16">
        <f t="shared" si="0"/>
        <v>10</v>
      </c>
      <c r="G46" s="6">
        <f t="shared" si="1"/>
        <v>1242.0000000000002</v>
      </c>
    </row>
    <row r="47" spans="1:7" ht="12.75">
      <c r="A47" s="16">
        <v>50</v>
      </c>
      <c r="B47" s="17" t="s">
        <v>8</v>
      </c>
      <c r="C47" s="16">
        <v>20110</v>
      </c>
      <c r="D47" s="16" t="s">
        <v>4</v>
      </c>
      <c r="E47" s="16">
        <v>1000</v>
      </c>
      <c r="F47" s="16">
        <f t="shared" si="0"/>
        <v>0</v>
      </c>
      <c r="G47" s="6">
        <f t="shared" si="1"/>
        <v>1120</v>
      </c>
    </row>
    <row r="48" spans="1:7" ht="12.75">
      <c r="A48" s="16">
        <v>46</v>
      </c>
      <c r="B48" s="17" t="s">
        <v>47</v>
      </c>
      <c r="C48" s="16">
        <v>201142</v>
      </c>
      <c r="D48" s="16" t="s">
        <v>33</v>
      </c>
      <c r="E48" s="16">
        <v>1000</v>
      </c>
      <c r="F48" s="16">
        <f t="shared" si="0"/>
        <v>10</v>
      </c>
      <c r="G48" s="6">
        <f t="shared" si="1"/>
        <v>1130</v>
      </c>
    </row>
    <row r="49" spans="1:7" ht="12.75">
      <c r="A49" s="16">
        <v>48</v>
      </c>
      <c r="B49" s="16" t="s">
        <v>49</v>
      </c>
      <c r="C49" s="16">
        <v>201140</v>
      </c>
      <c r="D49" s="16" t="s">
        <v>4</v>
      </c>
      <c r="E49" s="16">
        <v>1000</v>
      </c>
      <c r="F49" s="16">
        <f t="shared" si="0"/>
        <v>10</v>
      </c>
      <c r="G49" s="6">
        <f t="shared" si="1"/>
        <v>1130</v>
      </c>
    </row>
    <row r="50" spans="1:79" s="20" customFormat="1" ht="12.75">
      <c r="A50" s="20">
        <v>44</v>
      </c>
      <c r="B50" s="22" t="s">
        <v>38</v>
      </c>
      <c r="C50" s="20">
        <v>1048</v>
      </c>
      <c r="D50" s="20" t="s">
        <v>31</v>
      </c>
      <c r="E50" s="20">
        <v>1400</v>
      </c>
      <c r="F50" s="20">
        <f t="shared" si="0"/>
        <v>10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</row>
    <row r="51" spans="1:79" s="20" customFormat="1" ht="12.75">
      <c r="A51" s="20">
        <v>48</v>
      </c>
      <c r="B51" s="21" t="s">
        <v>40</v>
      </c>
      <c r="C51" s="20">
        <v>1048</v>
      </c>
      <c r="D51" s="20" t="s">
        <v>31</v>
      </c>
      <c r="E51" s="20">
        <v>1400</v>
      </c>
      <c r="F51" s="20">
        <f t="shared" si="0"/>
        <v>10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</row>
    <row r="52" spans="1:7" ht="12.75">
      <c r="A52" s="16">
        <v>54</v>
      </c>
      <c r="B52" s="17" t="s">
        <v>35</v>
      </c>
      <c r="C52" s="16">
        <v>201142</v>
      </c>
      <c r="D52" s="16" t="s">
        <v>33</v>
      </c>
      <c r="E52" s="16">
        <v>1000</v>
      </c>
      <c r="F52" s="16">
        <f t="shared" si="0"/>
        <v>10</v>
      </c>
      <c r="G52" s="6">
        <f t="shared" si="1"/>
        <v>1130</v>
      </c>
    </row>
    <row r="53" spans="1:7" ht="12.75">
      <c r="A53" s="16">
        <v>50</v>
      </c>
      <c r="B53" s="16" t="s">
        <v>23</v>
      </c>
      <c r="C53" s="16">
        <v>21015</v>
      </c>
      <c r="D53" s="16" t="s">
        <v>4</v>
      </c>
      <c r="E53" s="16">
        <v>1000</v>
      </c>
      <c r="F53" s="16">
        <f t="shared" si="0"/>
        <v>10</v>
      </c>
      <c r="G53" s="6">
        <f t="shared" si="1"/>
        <v>1130</v>
      </c>
    </row>
    <row r="54" spans="1:7" ht="12.75">
      <c r="A54" s="16">
        <v>44</v>
      </c>
      <c r="B54" s="17" t="s">
        <v>10</v>
      </c>
      <c r="C54" s="16">
        <v>201128</v>
      </c>
      <c r="D54" s="16" t="s">
        <v>9</v>
      </c>
      <c r="E54" s="16">
        <v>1000</v>
      </c>
      <c r="F54" s="16">
        <f t="shared" si="0"/>
        <v>10</v>
      </c>
      <c r="G54" s="6">
        <f t="shared" si="1"/>
        <v>1130</v>
      </c>
    </row>
    <row r="55" spans="1:7" ht="12.75">
      <c r="A55" s="23">
        <v>50</v>
      </c>
      <c r="B55" s="23" t="s">
        <v>54</v>
      </c>
      <c r="C55" s="23">
        <v>1049</v>
      </c>
      <c r="D55" s="23" t="s">
        <v>51</v>
      </c>
      <c r="E55" s="23">
        <v>1400</v>
      </c>
      <c r="F55" s="16">
        <f t="shared" si="0"/>
        <v>10</v>
      </c>
      <c r="G55" s="6">
        <f t="shared" si="1"/>
        <v>1578.0000000000002</v>
      </c>
    </row>
    <row r="56" spans="1:7" ht="12.75">
      <c r="A56" s="23">
        <v>42</v>
      </c>
      <c r="B56" s="23" t="s">
        <v>54</v>
      </c>
      <c r="C56" s="23">
        <v>1050</v>
      </c>
      <c r="D56" s="23" t="s">
        <v>31</v>
      </c>
      <c r="E56" s="23">
        <v>1400</v>
      </c>
      <c r="F56" s="16">
        <f>F55</f>
        <v>10</v>
      </c>
      <c r="G56" s="6">
        <f t="shared" si="1"/>
        <v>1578.0000000000002</v>
      </c>
    </row>
    <row r="57" spans="1:7" ht="12.75">
      <c r="A57" s="23">
        <v>44</v>
      </c>
      <c r="B57" s="23" t="s">
        <v>54</v>
      </c>
      <c r="C57" s="23">
        <v>1050</v>
      </c>
      <c r="D57" s="23" t="s">
        <v>31</v>
      </c>
      <c r="E57" s="23">
        <v>1400</v>
      </c>
      <c r="F57" s="16">
        <f aca="true" t="shared" si="2" ref="F57:F73">F56</f>
        <v>10</v>
      </c>
      <c r="G57" s="6">
        <f t="shared" si="1"/>
        <v>1578.0000000000002</v>
      </c>
    </row>
    <row r="58" spans="1:7" ht="12.75">
      <c r="A58" s="23">
        <v>46</v>
      </c>
      <c r="B58" s="23" t="s">
        <v>54</v>
      </c>
      <c r="C58" s="23">
        <v>1050</v>
      </c>
      <c r="D58" s="23" t="s">
        <v>31</v>
      </c>
      <c r="E58" s="23">
        <v>1400</v>
      </c>
      <c r="F58" s="16">
        <f t="shared" si="2"/>
        <v>10</v>
      </c>
      <c r="G58" s="6">
        <f t="shared" si="1"/>
        <v>1578.0000000000002</v>
      </c>
    </row>
    <row r="59" spans="1:7" ht="12.75">
      <c r="A59" s="23">
        <v>48</v>
      </c>
      <c r="B59" s="23" t="s">
        <v>54</v>
      </c>
      <c r="C59" s="23">
        <v>1050</v>
      </c>
      <c r="D59" s="23" t="s">
        <v>31</v>
      </c>
      <c r="E59" s="23">
        <v>1400</v>
      </c>
      <c r="F59" s="16">
        <f t="shared" si="2"/>
        <v>10</v>
      </c>
      <c r="G59" s="6">
        <f t="shared" si="1"/>
        <v>1578.0000000000002</v>
      </c>
    </row>
    <row r="60" spans="1:7" ht="12.75">
      <c r="A60" s="23">
        <v>50</v>
      </c>
      <c r="B60" s="23" t="s">
        <v>54</v>
      </c>
      <c r="C60" s="23">
        <v>1050</v>
      </c>
      <c r="D60" s="23" t="s">
        <v>31</v>
      </c>
      <c r="E60" s="23">
        <v>1400</v>
      </c>
      <c r="F60" s="16">
        <f t="shared" si="2"/>
        <v>10</v>
      </c>
      <c r="G60" s="6">
        <f t="shared" si="1"/>
        <v>1578.0000000000002</v>
      </c>
    </row>
    <row r="61" spans="1:7" ht="12.75">
      <c r="A61" s="23">
        <v>42</v>
      </c>
      <c r="B61" s="23" t="s">
        <v>54</v>
      </c>
      <c r="C61" s="23">
        <v>1050</v>
      </c>
      <c r="D61" s="23" t="s">
        <v>9</v>
      </c>
      <c r="E61" s="23">
        <v>1400</v>
      </c>
      <c r="F61" s="16">
        <f t="shared" si="2"/>
        <v>10</v>
      </c>
      <c r="G61" s="6">
        <f t="shared" si="1"/>
        <v>1578.0000000000002</v>
      </c>
    </row>
    <row r="62" spans="1:7" ht="12.75">
      <c r="A62" s="23">
        <v>44</v>
      </c>
      <c r="B62" s="23" t="s">
        <v>54</v>
      </c>
      <c r="C62" s="23">
        <v>1050</v>
      </c>
      <c r="D62" s="23" t="s">
        <v>9</v>
      </c>
      <c r="E62" s="23">
        <v>1400</v>
      </c>
      <c r="F62" s="16">
        <f t="shared" si="2"/>
        <v>10</v>
      </c>
      <c r="G62" s="6">
        <f t="shared" si="1"/>
        <v>1578.0000000000002</v>
      </c>
    </row>
    <row r="63" spans="1:7" ht="12.75">
      <c r="A63" s="23">
        <v>46</v>
      </c>
      <c r="B63" s="23" t="s">
        <v>54</v>
      </c>
      <c r="C63" s="23">
        <v>1050</v>
      </c>
      <c r="D63" s="23" t="s">
        <v>9</v>
      </c>
      <c r="E63" s="23">
        <v>1400</v>
      </c>
      <c r="F63" s="16">
        <f t="shared" si="2"/>
        <v>10</v>
      </c>
      <c r="G63" s="6">
        <f t="shared" si="1"/>
        <v>1578.0000000000002</v>
      </c>
    </row>
    <row r="64" spans="1:7" ht="12.75">
      <c r="A64" s="23">
        <v>48</v>
      </c>
      <c r="B64" s="23" t="s">
        <v>54</v>
      </c>
      <c r="C64" s="23">
        <v>1050</v>
      </c>
      <c r="D64" s="23" t="s">
        <v>9</v>
      </c>
      <c r="E64" s="23">
        <v>1400</v>
      </c>
      <c r="F64" s="16">
        <f t="shared" si="2"/>
        <v>10</v>
      </c>
      <c r="G64" s="6">
        <f t="shared" si="1"/>
        <v>1578.0000000000002</v>
      </c>
    </row>
    <row r="65" spans="1:7" ht="12.75">
      <c r="A65" s="23">
        <v>50</v>
      </c>
      <c r="B65" s="23" t="s">
        <v>54</v>
      </c>
      <c r="C65" s="23">
        <v>1050</v>
      </c>
      <c r="D65" s="23" t="s">
        <v>9</v>
      </c>
      <c r="E65" s="23">
        <v>1400</v>
      </c>
      <c r="F65" s="16">
        <f t="shared" si="2"/>
        <v>10</v>
      </c>
      <c r="G65" s="6">
        <f t="shared" si="1"/>
        <v>1578.0000000000002</v>
      </c>
    </row>
    <row r="66" spans="1:79" s="20" customFormat="1" ht="12.75">
      <c r="A66" s="20">
        <v>50</v>
      </c>
      <c r="B66" s="20" t="s">
        <v>54</v>
      </c>
      <c r="C66" s="20">
        <v>7091</v>
      </c>
      <c r="D66" s="20" t="s">
        <v>31</v>
      </c>
      <c r="E66" s="20">
        <v>2000</v>
      </c>
      <c r="F66" s="20">
        <f t="shared" si="2"/>
        <v>10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</row>
    <row r="67" spans="1:7" ht="12.75">
      <c r="A67" s="23">
        <v>46</v>
      </c>
      <c r="B67" s="23" t="s">
        <v>54</v>
      </c>
      <c r="C67" s="23">
        <v>20075</v>
      </c>
      <c r="D67" s="23" t="s">
        <v>4</v>
      </c>
      <c r="E67" s="23">
        <v>1100</v>
      </c>
      <c r="F67" s="16">
        <f t="shared" si="2"/>
        <v>10</v>
      </c>
      <c r="G67" s="6">
        <f t="shared" si="1"/>
        <v>1242.0000000000002</v>
      </c>
    </row>
    <row r="68" spans="1:7" ht="12.75">
      <c r="A68" s="23">
        <v>42</v>
      </c>
      <c r="B68" s="23" t="s">
        <v>54</v>
      </c>
      <c r="C68" s="23">
        <v>20136</v>
      </c>
      <c r="D68" s="23" t="s">
        <v>51</v>
      </c>
      <c r="E68" s="23">
        <v>1000</v>
      </c>
      <c r="F68" s="16">
        <f t="shared" si="2"/>
        <v>10</v>
      </c>
      <c r="G68" s="6">
        <f t="shared" si="1"/>
        <v>1130</v>
      </c>
    </row>
    <row r="69" spans="1:7" ht="12.75">
      <c r="A69" s="23">
        <v>46</v>
      </c>
      <c r="B69" s="23" t="s">
        <v>54</v>
      </c>
      <c r="C69" s="23">
        <v>20136</v>
      </c>
      <c r="D69" s="23" t="s">
        <v>51</v>
      </c>
      <c r="E69" s="23">
        <v>1000</v>
      </c>
      <c r="F69" s="16">
        <f t="shared" si="2"/>
        <v>10</v>
      </c>
      <c r="G69" s="6">
        <f aca="true" t="shared" si="3" ref="G69:G77">E69*1.12+F69</f>
        <v>1130</v>
      </c>
    </row>
    <row r="70" spans="1:7" ht="12.75">
      <c r="A70" s="23">
        <v>48</v>
      </c>
      <c r="B70" s="23" t="s">
        <v>54</v>
      </c>
      <c r="C70" s="23">
        <v>20136</v>
      </c>
      <c r="D70" s="23" t="s">
        <v>51</v>
      </c>
      <c r="E70" s="23">
        <v>1000</v>
      </c>
      <c r="F70" s="16">
        <f t="shared" si="2"/>
        <v>10</v>
      </c>
      <c r="G70" s="6">
        <f t="shared" si="3"/>
        <v>1130</v>
      </c>
    </row>
    <row r="71" spans="1:7" ht="12.75">
      <c r="A71" s="23">
        <v>54</v>
      </c>
      <c r="B71" s="23" t="s">
        <v>54</v>
      </c>
      <c r="C71" s="23">
        <v>21015</v>
      </c>
      <c r="D71" s="23" t="s">
        <v>4</v>
      </c>
      <c r="E71" s="23">
        <v>1000</v>
      </c>
      <c r="F71" s="16">
        <f t="shared" si="2"/>
        <v>10</v>
      </c>
      <c r="G71" s="6">
        <f t="shared" si="3"/>
        <v>1130</v>
      </c>
    </row>
    <row r="72" spans="1:7" ht="12.75">
      <c r="A72" s="23">
        <v>42</v>
      </c>
      <c r="B72" s="23" t="s">
        <v>54</v>
      </c>
      <c r="C72" s="23">
        <v>201128</v>
      </c>
      <c r="D72" s="23" t="s">
        <v>9</v>
      </c>
      <c r="E72" s="23">
        <v>1000</v>
      </c>
      <c r="F72" s="16">
        <f t="shared" si="2"/>
        <v>10</v>
      </c>
      <c r="G72" s="6">
        <f t="shared" si="3"/>
        <v>1130</v>
      </c>
    </row>
    <row r="73" spans="1:7" ht="12.75">
      <c r="A73" s="23">
        <v>48</v>
      </c>
      <c r="B73" s="23" t="s">
        <v>54</v>
      </c>
      <c r="C73" s="23">
        <v>201128</v>
      </c>
      <c r="D73" s="23" t="s">
        <v>9</v>
      </c>
      <c r="E73" s="23">
        <v>1000</v>
      </c>
      <c r="F73" s="16">
        <f t="shared" si="2"/>
        <v>10</v>
      </c>
      <c r="G73" s="6">
        <f t="shared" si="3"/>
        <v>1130</v>
      </c>
    </row>
    <row r="74" spans="1:6" ht="12.75">
      <c r="A74" s="20">
        <v>44</v>
      </c>
      <c r="B74" s="20" t="s">
        <v>54</v>
      </c>
      <c r="C74" s="20" t="s">
        <v>16</v>
      </c>
      <c r="D74" s="20" t="s">
        <v>17</v>
      </c>
      <c r="E74" s="20">
        <v>2400</v>
      </c>
      <c r="F74" s="16">
        <v>10</v>
      </c>
    </row>
    <row r="75" spans="1:7" ht="12.75">
      <c r="A75" s="16">
        <v>42</v>
      </c>
      <c r="B75" s="16" t="s">
        <v>55</v>
      </c>
      <c r="C75" s="16">
        <v>20110</v>
      </c>
      <c r="D75" s="16" t="s">
        <v>4</v>
      </c>
      <c r="E75" s="16">
        <v>1000</v>
      </c>
      <c r="F75" s="16">
        <f>IF(B74=B75,0,10)</f>
        <v>10</v>
      </c>
      <c r="G75" s="6">
        <f t="shared" si="3"/>
        <v>1130</v>
      </c>
    </row>
    <row r="76" spans="1:7" ht="12.75">
      <c r="A76" s="16">
        <v>48</v>
      </c>
      <c r="B76" s="17" t="s">
        <v>41</v>
      </c>
      <c r="C76" s="16">
        <v>1049</v>
      </c>
      <c r="D76" s="16" t="s">
        <v>43</v>
      </c>
      <c r="E76" s="16">
        <v>1400</v>
      </c>
      <c r="F76" s="16">
        <f>IF(B75=B76,0,10)</f>
        <v>10</v>
      </c>
      <c r="G76" s="6">
        <f t="shared" si="3"/>
        <v>1578.0000000000002</v>
      </c>
    </row>
    <row r="77" spans="1:7" ht="12.75">
      <c r="A77" s="16">
        <v>48</v>
      </c>
      <c r="B77" s="17" t="s">
        <v>53</v>
      </c>
      <c r="C77" s="16">
        <v>201142</v>
      </c>
      <c r="D77" s="16" t="s">
        <v>33</v>
      </c>
      <c r="E77" s="16">
        <v>1000</v>
      </c>
      <c r="F77" s="16">
        <f>IF(B76=B77,0,10)</f>
        <v>10</v>
      </c>
      <c r="G77" s="6">
        <f t="shared" si="3"/>
        <v>1130</v>
      </c>
    </row>
  </sheetData>
  <autoFilter ref="A3:F77"/>
  <hyperlinks>
    <hyperlink ref="B24" r:id="rId1" display="http://www.nn.ru/user.php?user_id=189272"/>
    <hyperlink ref="B7" r:id="rId2" display="http://www.nn.ru/user.php?user_id=164803"/>
    <hyperlink ref="B23" r:id="rId3" display="http://www.nn.ru/user.php?user_id=225933"/>
    <hyperlink ref="B47" r:id="rId4" display="http://www.nn.ru/user.php?user_id=241855"/>
    <hyperlink ref="B54" r:id="rId5" display="http://www.nn.ru/user.php?user_id=44887"/>
    <hyperlink ref="B39" r:id="rId6" display="http://www.nn.ru/user.php?user_id=273839"/>
    <hyperlink ref="B28" r:id="rId7" display="http://www.nn.ru/user.php?user_id=184171"/>
    <hyperlink ref="B15" r:id="rId8" display="http://www.nn.ru/user.php?user_id=245937"/>
    <hyperlink ref="B12" r:id="rId9" display="http://www.nn.ru/user.php?user_id=10112"/>
    <hyperlink ref="B33" r:id="rId10" display="http://www.nn.ru/user.php?user_id=553"/>
    <hyperlink ref="B40" r:id="rId11" display="http://www.nn.ru/user.php?user_id=238958"/>
    <hyperlink ref="B38" r:id="rId12" display="http://www.nn.ru/user.php?user_id=322375"/>
    <hyperlink ref="B4" r:id="rId13" display="http://www.nn.ru/user.php?user_id=103850"/>
    <hyperlink ref="B18" r:id="rId14" display="http://www.nn.ru/user.php?user_id=274247"/>
    <hyperlink ref="B35" r:id="rId15" display="http://www.nn.ru/user.php?user_id=138835"/>
    <hyperlink ref="B13" r:id="rId16" display="http://www.nn.ru/user.php?user_id=110725"/>
    <hyperlink ref="B16" r:id="rId17" display="http://www.nn.ru/user.php?user_id=76910"/>
    <hyperlink ref="B14" r:id="rId18" display="http://www.nn.ru/user.php?user_id=161641"/>
    <hyperlink ref="B45" r:id="rId19" display="http://www.nn.ru/user.php?user_id=161563"/>
    <hyperlink ref="B20" r:id="rId20" display="http://www.nn.ru/user.php?user_id=217231"/>
    <hyperlink ref="B19" r:id="rId21" display="http://www.nn.ru/user.php?user_id=274126"/>
    <hyperlink ref="B52" r:id="rId22" display="http://www.nn.ru/user.php?user_id=159041"/>
    <hyperlink ref="B27" r:id="rId23" display="http://www.nn.ru/user.php?user_id=314260"/>
    <hyperlink ref="B22" r:id="rId24" display="http://www.nn.ru/user.php?user_id=225933"/>
    <hyperlink ref="B46" r:id="rId25" display="http://www.nn.ru/user.php?user_id=241855"/>
    <hyperlink ref="B9" r:id="rId26" display="http://www.nn.ru/user.php?user_id=268776"/>
    <hyperlink ref="B6" r:id="rId27" display="http://www.nn.ru/user.php?user_id=282102"/>
    <hyperlink ref="B50" r:id="rId28" display="http://www.nn.ru/user.php?user_id=209828"/>
    <hyperlink ref="B8" r:id="rId29" display="http://www.nn.ru/user.php?user_id=248418"/>
    <hyperlink ref="B36" r:id="rId30" display="http://www.nn.ru/user.php?user_id=196726"/>
    <hyperlink ref="B51" r:id="rId31" display="http://www.nn.ru/user.php?user_id=243915"/>
    <hyperlink ref="B76" r:id="rId32" display="http://www.nn.ru/user.php?user_id=292941"/>
    <hyperlink ref="B10" r:id="rId33" display="http://www.nn.ru/user.php?user_id=268776"/>
    <hyperlink ref="B42" r:id="rId34" display="http://www.nn.ru/user.php?user_id=220441"/>
    <hyperlink ref="B34" r:id="rId35" display="http://www.nn.ru/user.php?user_id=274045"/>
    <hyperlink ref="B31" r:id="rId36" display="http://www.nn.ru/user.php?user_id=287882"/>
    <hyperlink ref="B29" r:id="rId37" display="http://www.nn.ru/user.php?user_id=147805"/>
    <hyperlink ref="B41" r:id="rId38" display="http://www.nn.ru/user.php?user_id=220441"/>
    <hyperlink ref="B48" r:id="rId39" display="http://www.nn.ru/user.php?user_id=306740"/>
    <hyperlink ref="B26" r:id="rId40" display="http://www.nn.ru/user.php?user_id=159053"/>
    <hyperlink ref="B37" r:id="rId41" display="http://www.nn.ru/user.php?user_id=156217"/>
    <hyperlink ref="B43" r:id="rId42" display="http://www.nn.ru/user.php?user_id=171302"/>
    <hyperlink ref="B11" r:id="rId43" display="http://www.nn.ru/user.php?user_id=268776"/>
    <hyperlink ref="B44" r:id="rId44" display="http://www.nn.ru/user.php?user_id=161563"/>
    <hyperlink ref="B30" r:id="rId45" display="http://www.nn.ru/user.php?user_id=221103"/>
    <hyperlink ref="B77" r:id="rId46" display="http://www.nn.ru/user.php?user_id=206943"/>
    <hyperlink ref="B5" r:id="rId47" display="http://www.nn.ru/user.php?user_id=103850"/>
  </hyperlinks>
  <printOptions/>
  <pageMargins left="0.75" right="0.75" top="1" bottom="1" header="0.5" footer="0.5"/>
  <pageSetup horizontalDpi="600" verticalDpi="600" orientation="portrait" paperSize="9" r:id="rId48"/>
</worksheet>
</file>

<file path=xl/worksheets/sheet2.xml><?xml version="1.0" encoding="utf-8"?>
<worksheet xmlns="http://schemas.openxmlformats.org/spreadsheetml/2006/main" xmlns:r="http://schemas.openxmlformats.org/officeDocument/2006/relationships">
  <dimension ref="A5:F169"/>
  <sheetViews>
    <sheetView workbookViewId="0" topLeftCell="A1">
      <selection activeCell="A1" sqref="A1:U16384"/>
    </sheetView>
  </sheetViews>
  <sheetFormatPr defaultColWidth="9.00390625" defaultRowHeight="12.75"/>
  <cols>
    <col min="2" max="2" width="13.75390625" style="0" customWidth="1"/>
  </cols>
  <sheetData>
    <row r="5" ht="12.75">
      <c r="B5" s="1"/>
    </row>
    <row r="6" spans="2:6" ht="12.75">
      <c r="B6" s="1"/>
      <c r="F6" s="1"/>
    </row>
    <row r="8" ht="12.75">
      <c r="B8" s="1"/>
    </row>
    <row r="9" ht="12.75">
      <c r="B9" s="1"/>
    </row>
    <row r="10" ht="12.75">
      <c r="B10" s="1"/>
    </row>
    <row r="11" spans="2:5" ht="12.75">
      <c r="B11" s="1"/>
      <c r="E11" s="1"/>
    </row>
    <row r="12" spans="2:5" ht="12.75">
      <c r="B12" s="1"/>
      <c r="E12" s="1"/>
    </row>
    <row r="13" ht="12.75">
      <c r="E13" s="1"/>
    </row>
    <row r="14" spans="2:5" ht="12.75">
      <c r="B14" s="1"/>
      <c r="E14" s="1"/>
    </row>
    <row r="15" spans="2:5" ht="12.75">
      <c r="B15" s="1"/>
      <c r="E15" s="1"/>
    </row>
    <row r="16" spans="2:5" ht="12.75">
      <c r="B16" s="1"/>
      <c r="E16" s="1"/>
    </row>
    <row r="17" spans="2:6" ht="12.75">
      <c r="B17" s="1"/>
      <c r="E17" s="1"/>
      <c r="F17" s="1"/>
    </row>
    <row r="18" ht="12.75">
      <c r="B18" s="1"/>
    </row>
    <row r="19" spans="2:5" ht="12.75">
      <c r="B19" s="1"/>
      <c r="E19" s="1"/>
    </row>
    <row r="20" ht="12.75">
      <c r="B20" s="1"/>
    </row>
    <row r="22" ht="12.75">
      <c r="B22" s="1"/>
    </row>
    <row r="23" s="16" customFormat="1" ht="12.75"/>
    <row r="24" s="16" customFormat="1" ht="12.75">
      <c r="B24" s="17"/>
    </row>
    <row r="25" s="16" customFormat="1" ht="12.75">
      <c r="B25" s="17"/>
    </row>
    <row r="26" s="16" customFormat="1" ht="12.75">
      <c r="B26" s="17"/>
    </row>
    <row r="27" s="16" customFormat="1" ht="12.75">
      <c r="B27" s="17"/>
    </row>
    <row r="28" s="16" customFormat="1" ht="12.75"/>
    <row r="29" s="16" customFormat="1" ht="12.75">
      <c r="B29" s="17"/>
    </row>
    <row r="30" s="16" customFormat="1" ht="12.75">
      <c r="B30" s="17"/>
    </row>
    <row r="31" s="16" customFormat="1" ht="12.75"/>
    <row r="32" s="16" customFormat="1" ht="12.75">
      <c r="B32" s="17"/>
    </row>
    <row r="33" s="16" customFormat="1" ht="12.75">
      <c r="B33" s="17"/>
    </row>
    <row r="34" s="16" customFormat="1" ht="12.75"/>
    <row r="35" s="16" customFormat="1" ht="12.75">
      <c r="B35" s="17"/>
    </row>
    <row r="36" s="16" customFormat="1" ht="12.75">
      <c r="B36" s="18"/>
    </row>
    <row r="37" ht="12.75">
      <c r="B37" s="1"/>
    </row>
    <row r="38" spans="2:6" ht="12.75">
      <c r="B38" s="1"/>
      <c r="F38" s="1"/>
    </row>
    <row r="39" ht="12.75">
      <c r="B39" s="1"/>
    </row>
    <row r="42" ht="12.75">
      <c r="B42" s="1"/>
    </row>
    <row r="43" ht="12.75">
      <c r="B43" s="1"/>
    </row>
    <row r="44" ht="12.75">
      <c r="B44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2" ht="12.75">
      <c r="B52" s="1"/>
    </row>
    <row r="53" spans="2:3" s="3" customFormat="1" ht="12.75">
      <c r="B53" s="4"/>
      <c r="C53"/>
    </row>
    <row r="54" spans="2:3" s="3" customFormat="1" ht="12.75">
      <c r="B54" s="4"/>
      <c r="C54"/>
    </row>
    <row r="55" spans="2:3" s="3" customFormat="1" ht="12.75">
      <c r="B55" s="5"/>
      <c r="C55"/>
    </row>
    <row r="57" s="16" customFormat="1" ht="12.75">
      <c r="B57" s="17"/>
    </row>
    <row r="58" s="16" customFormat="1" ht="12.75">
      <c r="B58" s="17"/>
    </row>
    <row r="59" s="16" customFormat="1" ht="12.75">
      <c r="B59" s="18"/>
    </row>
    <row r="60" s="16" customFormat="1" ht="12.75">
      <c r="B60" s="17"/>
    </row>
    <row r="61" s="16" customFormat="1" ht="12.75">
      <c r="B61" s="17"/>
    </row>
    <row r="62" s="16" customFormat="1" ht="12.75">
      <c r="B62" s="17"/>
    </row>
    <row r="63" s="16" customFormat="1" ht="12.75"/>
    <row r="64" s="16" customFormat="1" ht="12.75">
      <c r="B64" s="17"/>
    </row>
    <row r="65" s="16" customFormat="1" ht="12.75"/>
    <row r="66" s="16" customFormat="1" ht="12.75">
      <c r="B66" s="17"/>
    </row>
    <row r="67" s="16" customFormat="1" ht="12.75">
      <c r="B67" s="17"/>
    </row>
    <row r="68" s="16" customFormat="1" ht="12.75">
      <c r="B68" s="17"/>
    </row>
    <row r="69" s="16" customFormat="1" ht="12.75"/>
    <row r="70" s="16" customFormat="1" ht="12.75">
      <c r="B70" s="17"/>
    </row>
    <row r="71" s="16" customFormat="1" ht="16.5" customHeight="1">
      <c r="B71" s="19"/>
    </row>
    <row r="72" s="16" customFormat="1" ht="12.75">
      <c r="B72" s="17"/>
    </row>
    <row r="73" s="16" customFormat="1" ht="12.75">
      <c r="B73" s="17"/>
    </row>
    <row r="74" s="16" customFormat="1" ht="12.75">
      <c r="B74" s="17"/>
    </row>
    <row r="75" s="16" customFormat="1" ht="14.25">
      <c r="B75" s="19"/>
    </row>
    <row r="76" s="16" customFormat="1" ht="12.75">
      <c r="B76" s="17"/>
    </row>
    <row r="77" s="16" customFormat="1" ht="12.75"/>
    <row r="78" s="16" customFormat="1" ht="12.75">
      <c r="B78" s="17"/>
    </row>
    <row r="79" s="16" customFormat="1" ht="12.75">
      <c r="B79" s="17"/>
    </row>
    <row r="80" s="16" customFormat="1" ht="12.75">
      <c r="B80" s="17"/>
    </row>
    <row r="81" s="16" customFormat="1" ht="12.75">
      <c r="B81" s="17"/>
    </row>
    <row r="82" s="16" customFormat="1" ht="12.75">
      <c r="B82" s="17"/>
    </row>
    <row r="83" s="16" customFormat="1" ht="12.75"/>
    <row r="84" s="16" customFormat="1" ht="12.75">
      <c r="B84" s="17"/>
    </row>
    <row r="85" s="16" customFormat="1" ht="12.75">
      <c r="B85" s="17"/>
    </row>
    <row r="86" s="16" customFormat="1" ht="12.75">
      <c r="B86" s="17"/>
    </row>
    <row r="87" s="14" customFormat="1" ht="12.75">
      <c r="B87" s="15"/>
    </row>
    <row r="88" s="14" customFormat="1" ht="12.75">
      <c r="B88" s="15"/>
    </row>
    <row r="89" s="14" customFormat="1" ht="12.75">
      <c r="B89" s="1"/>
    </row>
    <row r="90" s="14" customFormat="1" ht="12.75">
      <c r="B90" s="15"/>
    </row>
    <row r="91" s="14" customFormat="1" ht="12.75">
      <c r="B91" s="1"/>
    </row>
    <row r="92" s="16" customFormat="1" ht="12.75">
      <c r="B92" s="17"/>
    </row>
    <row r="93" s="16" customFormat="1" ht="12.75">
      <c r="B93" s="18"/>
    </row>
    <row r="94" s="16" customFormat="1" ht="12.75">
      <c r="B94" s="17"/>
    </row>
    <row r="95" s="16" customFormat="1" ht="12.75">
      <c r="B95" s="17"/>
    </row>
    <row r="96" s="16" customFormat="1" ht="12.75"/>
    <row r="97" s="9" customFormat="1" ht="12.75">
      <c r="B97" s="11"/>
    </row>
    <row r="98" s="9" customFormat="1" ht="12.75">
      <c r="B98" s="11"/>
    </row>
    <row r="99" s="9" customFormat="1" ht="12.75">
      <c r="B99" s="11"/>
    </row>
    <row r="100" s="9" customFormat="1" ht="12.75"/>
    <row r="101" s="9" customFormat="1" ht="12.75">
      <c r="B101" s="11"/>
    </row>
    <row r="102" s="6" customFormat="1" ht="12.75">
      <c r="B102" s="8"/>
    </row>
    <row r="103" s="6" customFormat="1" ht="12.75">
      <c r="B103" s="8"/>
    </row>
    <row r="104" s="6" customFormat="1" ht="12.75">
      <c r="B104" s="8"/>
    </row>
    <row r="105" s="6" customFormat="1" ht="12.75">
      <c r="B105" s="7"/>
    </row>
    <row r="106" s="6" customFormat="1" ht="12.75">
      <c r="B106" s="7"/>
    </row>
    <row r="107" s="6" customFormat="1" ht="12.75">
      <c r="B107" s="7"/>
    </row>
    <row r="108" s="16" customFormat="1" ht="12.75">
      <c r="B108" s="17"/>
    </row>
    <row r="109" s="16" customFormat="1" ht="12.75">
      <c r="B109" s="17"/>
    </row>
    <row r="110" s="16" customFormat="1" ht="12.75">
      <c r="B110" s="17"/>
    </row>
    <row r="111" spans="1:5" s="6" customFormat="1" ht="12.75">
      <c r="A111" s="9"/>
      <c r="B111" s="1"/>
      <c r="C111" s="9"/>
      <c r="D111" s="9"/>
      <c r="E111" s="9"/>
    </row>
    <row r="112" spans="1:5" s="6" customFormat="1" ht="12.75">
      <c r="A112" s="9"/>
      <c r="B112" s="1"/>
      <c r="C112" s="9"/>
      <c r="D112" s="9"/>
      <c r="E112" s="9"/>
    </row>
    <row r="113" spans="1:5" s="6" customFormat="1" ht="12.75">
      <c r="A113" s="9"/>
      <c r="B113" s="1"/>
      <c r="C113" s="9"/>
      <c r="D113" s="9"/>
      <c r="E113" s="9"/>
    </row>
    <row r="114" spans="1:5" s="6" customFormat="1" ht="12.75">
      <c r="A114" s="9"/>
      <c r="B114" s="1"/>
      <c r="C114" s="9"/>
      <c r="D114" s="9"/>
      <c r="E114" s="9"/>
    </row>
    <row r="115" spans="1:5" s="6" customFormat="1" ht="12.75">
      <c r="A115" s="9"/>
      <c r="B115" s="1"/>
      <c r="C115" s="9"/>
      <c r="D115" s="9"/>
      <c r="E115" s="9"/>
    </row>
    <row r="116" spans="1:5" s="6" customFormat="1" ht="12.75">
      <c r="A116" s="9"/>
      <c r="B116" s="8"/>
      <c r="C116" s="9"/>
      <c r="D116" s="9"/>
      <c r="E116" s="9"/>
    </row>
    <row r="117" spans="1:5" s="6" customFormat="1" ht="12.75">
      <c r="A117" s="9"/>
      <c r="B117" s="1"/>
      <c r="C117" s="9"/>
      <c r="D117" s="9"/>
      <c r="E117" s="9"/>
    </row>
    <row r="118" s="16" customFormat="1" ht="12.75">
      <c r="B118" s="17"/>
    </row>
    <row r="119" s="16" customFormat="1" ht="12.75">
      <c r="B119" s="17"/>
    </row>
    <row r="120" spans="1:5" s="6" customFormat="1" ht="12.75">
      <c r="A120" s="9"/>
      <c r="B120" s="1"/>
      <c r="C120" s="9"/>
      <c r="D120" s="9"/>
      <c r="E120" s="9"/>
    </row>
    <row r="121" spans="1:5" s="6" customFormat="1" ht="12.75">
      <c r="A121" s="9"/>
      <c r="B121" s="1"/>
      <c r="C121" s="9"/>
      <c r="D121" s="9"/>
      <c r="E121" s="9"/>
    </row>
    <row r="122" s="3" customFormat="1" ht="12.75">
      <c r="B122" s="4"/>
    </row>
    <row r="123" spans="1:5" ht="12.75">
      <c r="A123" s="9"/>
      <c r="B123" s="1"/>
      <c r="D123" s="9"/>
      <c r="E123" s="9"/>
    </row>
    <row r="124" s="9" customFormat="1" ht="12.75">
      <c r="B124" s="10"/>
    </row>
    <row r="125" s="9" customFormat="1" ht="12.75">
      <c r="B125" s="10"/>
    </row>
    <row r="126" s="9" customFormat="1" ht="12.75">
      <c r="B126" s="10"/>
    </row>
    <row r="127" s="9" customFormat="1" ht="12.75">
      <c r="B127" s="1"/>
    </row>
    <row r="128" s="9" customFormat="1" ht="12.75">
      <c r="B128" s="1"/>
    </row>
    <row r="129" s="9" customFormat="1" ht="12.75">
      <c r="B129" s="1"/>
    </row>
    <row r="130" s="9" customFormat="1" ht="12.75">
      <c r="B130" s="1"/>
    </row>
    <row r="131" s="9" customFormat="1" ht="12.75">
      <c r="B131" s="1"/>
    </row>
    <row r="132" s="9" customFormat="1" ht="12.75">
      <c r="B132" s="1"/>
    </row>
    <row r="133" s="9" customFormat="1" ht="12.75">
      <c r="B133" s="1"/>
    </row>
    <row r="134" s="9" customFormat="1" ht="12.75">
      <c r="B134" s="1"/>
    </row>
    <row r="135" s="9" customFormat="1" ht="12.75">
      <c r="B135" s="1"/>
    </row>
    <row r="136" s="9" customFormat="1" ht="12.75">
      <c r="B136" s="1"/>
    </row>
    <row r="137" s="9" customFormat="1" ht="12.75">
      <c r="B137" s="1"/>
    </row>
    <row r="138" s="9" customFormat="1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60" ht="15">
      <c r="B160" s="12"/>
    </row>
    <row r="161" ht="15">
      <c r="B161" s="13"/>
    </row>
    <row r="162" ht="15">
      <c r="B162" s="13"/>
    </row>
    <row r="163" ht="15">
      <c r="B163" s="13"/>
    </row>
    <row r="164" ht="15">
      <c r="B164" s="13"/>
    </row>
    <row r="165" ht="15">
      <c r="B165" s="13"/>
    </row>
    <row r="166" ht="15">
      <c r="B166" s="13"/>
    </row>
    <row r="167" ht="15">
      <c r="B167" s="13"/>
    </row>
    <row r="168" ht="15">
      <c r="B168" s="13"/>
    </row>
    <row r="169" ht="15">
      <c r="B169" s="1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8"/>
  <sheetViews>
    <sheetView workbookViewId="0" topLeftCell="A1">
      <selection activeCell="A1" sqref="A1:IV16384"/>
    </sheetView>
  </sheetViews>
  <sheetFormatPr defaultColWidth="9.00390625" defaultRowHeight="12.75"/>
  <sheetData>
    <row r="2" ht="12.75">
      <c r="B2" s="2"/>
    </row>
    <row r="3" ht="12.75">
      <c r="B3" s="2"/>
    </row>
    <row r="4" ht="12.75">
      <c r="B4" s="2"/>
    </row>
    <row r="5" ht="12.75">
      <c r="B5" s="2"/>
    </row>
    <row r="6" spans="1:5" ht="12.75">
      <c r="A6" s="6"/>
      <c r="B6" s="1"/>
      <c r="C6" s="6"/>
      <c r="D6" s="6"/>
      <c r="E6" s="6"/>
    </row>
    <row r="7" spans="1:5" ht="12.75">
      <c r="A7" s="6"/>
      <c r="B7" s="1"/>
      <c r="C7" s="6"/>
      <c r="D7" s="6"/>
      <c r="E7" s="6"/>
    </row>
    <row r="8" spans="1:5" ht="12.75">
      <c r="A8" s="6"/>
      <c r="B8" s="1"/>
      <c r="C8" s="6"/>
      <c r="D8" s="6"/>
      <c r="E8" s="6"/>
    </row>
    <row r="9" spans="1:5" ht="12.75">
      <c r="A9" s="9"/>
      <c r="B9" s="10"/>
      <c r="C9" s="9"/>
      <c r="D9" s="9"/>
      <c r="E9" s="9"/>
    </row>
    <row r="10" spans="1:5" ht="12.75">
      <c r="A10" s="9"/>
      <c r="B10" s="10"/>
      <c r="C10" s="9"/>
      <c r="D10" s="9"/>
      <c r="E10" s="9"/>
    </row>
    <row r="11" ht="12.75">
      <c r="B11" s="1"/>
    </row>
    <row r="12" spans="1:5" ht="12.75">
      <c r="A12" s="9"/>
      <c r="B12" s="10"/>
      <c r="C12" s="9"/>
      <c r="D12" s="9"/>
      <c r="E12" s="9"/>
    </row>
    <row r="13" spans="1:5" ht="12.75">
      <c r="A13" s="9"/>
      <c r="B13" s="1"/>
      <c r="C13" s="9"/>
      <c r="D13" s="9"/>
      <c r="E13" s="9"/>
    </row>
    <row r="14" spans="1:5" ht="12.75">
      <c r="A14" s="9"/>
      <c r="B14" s="1"/>
      <c r="C14" s="9"/>
      <c r="D14" s="9"/>
      <c r="E14" s="9"/>
    </row>
    <row r="15" spans="1:5" ht="12.75">
      <c r="A15" s="9"/>
      <c r="B15" s="1"/>
      <c r="C15" s="9"/>
      <c r="D15" s="9"/>
      <c r="E15" s="9"/>
    </row>
    <row r="16" spans="1:5" ht="12.75">
      <c r="A16" s="9"/>
      <c r="B16" s="1"/>
      <c r="C16" s="9"/>
      <c r="D16" s="9"/>
      <c r="E16" s="9"/>
    </row>
    <row r="17" spans="1:5" ht="12.75">
      <c r="A17" s="9"/>
      <c r="B17" s="1"/>
      <c r="C17" s="9"/>
      <c r="D17" s="9"/>
      <c r="E17" s="9"/>
    </row>
    <row r="18" spans="1:5" ht="12.75">
      <c r="A18" s="9"/>
      <c r="B18" s="1"/>
      <c r="C18" s="9"/>
      <c r="D18" s="9"/>
      <c r="E18" s="9"/>
    </row>
    <row r="19" spans="1:5" ht="12.75">
      <c r="A19" s="9"/>
      <c r="B19" s="8"/>
      <c r="C19" s="9"/>
      <c r="D19" s="9"/>
      <c r="E19" s="9"/>
    </row>
    <row r="20" spans="1:5" ht="12.75">
      <c r="A20" s="9"/>
      <c r="B20" s="1"/>
      <c r="C20" s="9"/>
      <c r="D20" s="9"/>
      <c r="E20" s="9"/>
    </row>
    <row r="21" spans="1:5" ht="12.75">
      <c r="A21" s="9"/>
      <c r="B21" s="1"/>
      <c r="C21" s="9"/>
      <c r="D21" s="9"/>
      <c r="E21" s="9"/>
    </row>
    <row r="22" spans="1:5" ht="12.75">
      <c r="A22" s="9"/>
      <c r="B22" s="1"/>
      <c r="C22" s="9"/>
      <c r="D22" s="9"/>
      <c r="E22" s="9"/>
    </row>
    <row r="23" spans="1:5" ht="12.75">
      <c r="A23" s="9"/>
      <c r="B23" s="10"/>
      <c r="C23" s="9"/>
      <c r="D23" s="9"/>
      <c r="E23" s="9"/>
    </row>
    <row r="24" spans="1:5" ht="12.75">
      <c r="A24" s="9"/>
      <c r="B24" s="1"/>
      <c r="C24" s="9"/>
      <c r="D24" s="9"/>
      <c r="E24" s="9"/>
    </row>
    <row r="25" spans="1:5" ht="12.75">
      <c r="A25" s="9"/>
      <c r="B25" s="1"/>
      <c r="C25" s="9"/>
      <c r="D25" s="9"/>
      <c r="E25" s="9"/>
    </row>
    <row r="26" spans="1:5" ht="12.75">
      <c r="A26" s="9"/>
      <c r="B26" s="1"/>
      <c r="C26" s="9"/>
      <c r="D26" s="9"/>
      <c r="E26" s="9"/>
    </row>
    <row r="27" spans="1:5" ht="12.75">
      <c r="A27" s="9"/>
      <c r="B27" s="10"/>
      <c r="C27" s="9"/>
      <c r="D27" s="9"/>
      <c r="E27" s="9"/>
    </row>
    <row r="28" spans="1:5" ht="12.75">
      <c r="A28" s="9"/>
      <c r="B28" s="10"/>
      <c r="C28" s="9"/>
      <c r="D28" s="9"/>
      <c r="E28" s="9"/>
    </row>
    <row r="29" ht="12.75">
      <c r="B29" s="1"/>
    </row>
    <row r="30" spans="1:5" ht="12.75">
      <c r="A30" s="3"/>
      <c r="B30" s="4"/>
      <c r="C30" s="3"/>
      <c r="D30" s="3"/>
      <c r="E30" s="3"/>
    </row>
    <row r="31" spans="1:5" ht="12.75">
      <c r="A31" s="9"/>
      <c r="B31" s="1"/>
      <c r="C31" s="9"/>
      <c r="D31" s="9"/>
      <c r="E31" s="9"/>
    </row>
    <row r="32" spans="1:5" ht="12.75">
      <c r="A32" s="6"/>
      <c r="B32" s="7"/>
      <c r="C32" s="6"/>
      <c r="D32" s="6"/>
      <c r="E32" s="6"/>
    </row>
    <row r="33" ht="12.75">
      <c r="B33" s="1"/>
    </row>
    <row r="34" spans="1:5" ht="12.75">
      <c r="A34" s="9"/>
      <c r="B34" s="1"/>
      <c r="C34" s="9"/>
      <c r="D34" s="9"/>
      <c r="E34" s="9"/>
    </row>
    <row r="35" ht="12.75">
      <c r="B35" s="1"/>
    </row>
    <row r="36" spans="1:5" ht="12.75">
      <c r="A36" s="6"/>
      <c r="B36" s="7"/>
      <c r="C36" s="6"/>
      <c r="D36" s="6"/>
      <c r="E36" s="6"/>
    </row>
    <row r="37" ht="12.75">
      <c r="B37" s="1"/>
    </row>
    <row r="38" ht="12.75">
      <c r="B38" s="1"/>
    </row>
    <row r="39" ht="12.75">
      <c r="B39" s="1"/>
    </row>
    <row r="40" spans="1:5" ht="12.75">
      <c r="A40" s="9"/>
      <c r="B40" s="1"/>
      <c r="C40" s="9"/>
      <c r="D40" s="9"/>
      <c r="E40" s="9"/>
    </row>
    <row r="41" spans="1:5" ht="12.75">
      <c r="A41" s="9"/>
      <c r="B41" s="1"/>
      <c r="C41" s="9"/>
      <c r="D41" s="9"/>
      <c r="E41" s="9"/>
    </row>
    <row r="42" spans="1:5" ht="12.75">
      <c r="A42" s="9"/>
      <c r="B42" s="1"/>
      <c r="C42" s="9"/>
      <c r="D42" s="9"/>
      <c r="E42" s="9"/>
    </row>
    <row r="43" spans="1:5" ht="12.75">
      <c r="A43" s="9"/>
      <c r="B43" s="1"/>
      <c r="C43" s="9"/>
      <c r="D43" s="9"/>
      <c r="E43" s="9"/>
    </row>
    <row r="44" spans="1:5" ht="12.75">
      <c r="A44" s="9"/>
      <c r="B44" s="1"/>
      <c r="C44" s="9"/>
      <c r="D44" s="9"/>
      <c r="E44" s="9"/>
    </row>
    <row r="45" spans="1:5" ht="12.75">
      <c r="A45" s="9"/>
      <c r="B45" s="1"/>
      <c r="C45" s="9"/>
      <c r="D45" s="9"/>
      <c r="E45" s="9"/>
    </row>
    <row r="46" ht="12.75">
      <c r="B46" s="1"/>
    </row>
    <row r="47" spans="1:5" ht="12.75">
      <c r="A47" s="9"/>
      <c r="B47" s="1"/>
      <c r="D47" s="9"/>
      <c r="E47" s="9"/>
    </row>
    <row r="48" ht="12.75">
      <c r="B48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2012-01-23T10:15:28Z</dcterms:created>
  <dcterms:modified xsi:type="dcterms:W3CDTF">2012-01-28T13:32:13Z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