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'Лист1'!$A$1:$H$29</definedName>
  </definedNames>
  <calcPr fullCalcOnLoad="1" refMode="R1C1"/>
</workbook>
</file>

<file path=xl/sharedStrings.xml><?xml version="1.0" encoding="utf-8"?>
<sst xmlns="http://schemas.openxmlformats.org/spreadsheetml/2006/main" count="160" uniqueCount="128">
  <si>
    <t>роза</t>
  </si>
  <si>
    <t>121 чебурашка</t>
  </si>
  <si>
    <t>@нгелок</t>
  </si>
  <si>
    <t>Елена, 89087352264</t>
  </si>
  <si>
    <t>Lyhezar</t>
  </si>
  <si>
    <t>роза/хаки</t>
  </si>
  <si>
    <t>Наташа, 9524620275</t>
  </si>
  <si>
    <t>Ольга 8-909-282-04-03</t>
  </si>
  <si>
    <t>Артикул</t>
  </si>
  <si>
    <t>Евгения 89200013250</t>
  </si>
  <si>
    <t>089 парка.jpg</t>
  </si>
  <si>
    <t>083 кнопа серый, шоколад</t>
  </si>
  <si>
    <t>Цена</t>
  </si>
  <si>
    <t>Алмазик</t>
  </si>
  <si>
    <t>Ольга, +79049154744</t>
  </si>
  <si>
    <t>003 аленький цветочек</t>
  </si>
  <si>
    <t>баклажан</t>
  </si>
  <si>
    <t>темно синий</t>
  </si>
  <si>
    <t>Светлана Самолетова 89036091886</t>
  </si>
  <si>
    <t>Марина, тел. +7951-904-87-12</t>
  </si>
  <si>
    <t>кирпич/темно серый</t>
  </si>
  <si>
    <t>Вше имя, номер телефона</t>
  </si>
  <si>
    <t>чайная роза/синий</t>
  </si>
  <si>
    <t>св. розовый</t>
  </si>
  <si>
    <t>kat357</t>
  </si>
  <si>
    <t>Татьяна, 8-920-111-33-21</t>
  </si>
  <si>
    <t>@l_l_@</t>
  </si>
  <si>
    <t>мамаСветлана</t>
  </si>
  <si>
    <t>083 Кнопа</t>
  </si>
  <si>
    <t>045 ангелок</t>
  </si>
  <si>
    <t>увядшая роза</t>
  </si>
  <si>
    <t>голуб./серый</t>
  </si>
  <si>
    <t>Елена 950-35-49-070</t>
  </si>
  <si>
    <t>052 джигит</t>
  </si>
  <si>
    <t>081 зайка гол/серый р.92 ,1390р</t>
  </si>
  <si>
    <t>любой цвет на мальчика</t>
  </si>
  <si>
    <t>ВОзможные замены</t>
  </si>
  <si>
    <t>088 Акркаша</t>
  </si>
  <si>
    <t>Chernoburka</t>
  </si>
  <si>
    <t>олива/молочн.шоколад</t>
  </si>
  <si>
    <t>ezelga</t>
  </si>
  <si>
    <t>голубой/серый</t>
  </si>
  <si>
    <t>укажите размер</t>
  </si>
  <si>
    <t xml:space="preserve"> 081 зайка</t>
  </si>
  <si>
    <t>Анастасия 89601974830</t>
  </si>
  <si>
    <t>Нина 89506128439</t>
  </si>
  <si>
    <t>Tysi7</t>
  </si>
  <si>
    <t>любой на мальчика</t>
  </si>
  <si>
    <t>салат/хаки,</t>
  </si>
  <si>
    <t>голубой/темно-синий</t>
  </si>
  <si>
    <t>Голуба</t>
  </si>
  <si>
    <t>Binky</t>
  </si>
  <si>
    <t>Машуленька</t>
  </si>
  <si>
    <t>Ирина 910-393-30-29</t>
  </si>
  <si>
    <t>рыжий/серый</t>
  </si>
  <si>
    <t>олива/мол.шоколад</t>
  </si>
  <si>
    <t>083 кнопа,размер 98,цена1250</t>
  </si>
  <si>
    <t>olga-ruzik</t>
  </si>
  <si>
    <t>003-Д</t>
  </si>
  <si>
    <t>marina007</t>
  </si>
  <si>
    <t>Mozajka</t>
  </si>
  <si>
    <t>Ясюша</t>
  </si>
  <si>
    <t>Екатерина, 8-920 293 53 89</t>
  </si>
  <si>
    <t>Ришера</t>
  </si>
  <si>
    <t>светлая роза/сирень</t>
  </si>
  <si>
    <t>салат/хаки</t>
  </si>
  <si>
    <t>Ваш ник</t>
  </si>
  <si>
    <t>Алла. +7 908 73 26 801</t>
  </si>
  <si>
    <t>красный/т.серый</t>
  </si>
  <si>
    <t>Мария  89056660610</t>
  </si>
  <si>
    <t>044 мальвина.png</t>
  </si>
  <si>
    <t>081 зайка</t>
  </si>
  <si>
    <t>голубй/серый</t>
  </si>
  <si>
    <t>Татьяна, 89506012377</t>
  </si>
  <si>
    <t>Юлия, 89092845907</t>
  </si>
  <si>
    <t>Анастасия 89092866130</t>
  </si>
  <si>
    <t>серый хаки</t>
  </si>
  <si>
    <t>082 кукленок</t>
  </si>
  <si>
    <t>092 малиновка</t>
  </si>
  <si>
    <t>Желаемый цвет</t>
  </si>
  <si>
    <t>Галина, +79051930543</t>
  </si>
  <si>
    <t>бирюза/шоколад</t>
  </si>
  <si>
    <t>121 чебурашка.jpg</t>
  </si>
  <si>
    <t>голубрй серый</t>
  </si>
  <si>
    <t>Totoshjk86</t>
  </si>
  <si>
    <t>Комплект Воробушек 104-Д</t>
  </si>
  <si>
    <t>темно-синий</t>
  </si>
  <si>
    <t>088Аркаша</t>
  </si>
  <si>
    <t>Evgenia_R</t>
  </si>
  <si>
    <t>Морозова Ольга 89063668686</t>
  </si>
  <si>
    <t>088 Аркаша, 116, серый/синий</t>
  </si>
  <si>
    <t>088 Аркаша</t>
  </si>
  <si>
    <t>мамалыш</t>
  </si>
  <si>
    <t>малина/лаванда</t>
  </si>
  <si>
    <t>081 ЗАЙКА</t>
  </si>
  <si>
    <t>088 Акркаша, 104, салат/хаки</t>
  </si>
  <si>
    <t>Катюш@</t>
  </si>
  <si>
    <t>замена по цвету салат/хаки</t>
  </si>
  <si>
    <t>Катя, 89038461678</t>
  </si>
  <si>
    <t>neit</t>
  </si>
  <si>
    <t>Марина,89200797676</t>
  </si>
  <si>
    <t xml:space="preserve"> 091 маргарита</t>
  </si>
  <si>
    <t>сирень</t>
  </si>
  <si>
    <t>малина цвет</t>
  </si>
  <si>
    <t>Kisa1304</t>
  </si>
  <si>
    <t>Арт 124 М</t>
  </si>
  <si>
    <t>Т.морск. волна</t>
  </si>
  <si>
    <t>Татьяна,920-044-5372</t>
  </si>
  <si>
    <t>Pechka</t>
  </si>
  <si>
    <t>121-М Чебурашка</t>
  </si>
  <si>
    <t>Бирюза/шоколад</t>
  </si>
  <si>
    <t>Салат/серый (тот же артикул)</t>
  </si>
  <si>
    <t>Светлана +7 902 68 717 68</t>
  </si>
  <si>
    <t>К ОПЛАТЕ</t>
  </si>
  <si>
    <t xml:space="preserve">Марюська Тримпампуська </t>
  </si>
  <si>
    <t>мама люба</t>
  </si>
  <si>
    <t>*galla*</t>
  </si>
  <si>
    <t xml:space="preserve">Natalka75 </t>
  </si>
  <si>
    <t>You-la</t>
  </si>
  <si>
    <t>роза или сирень или  коралл</t>
  </si>
  <si>
    <t>088</t>
  </si>
  <si>
    <t>086</t>
  </si>
  <si>
    <t>092</t>
  </si>
  <si>
    <t>094</t>
  </si>
  <si>
    <t>сир-оливк</t>
  </si>
  <si>
    <t>рыжеголубая клетка/синий</t>
  </si>
  <si>
    <t>121</t>
  </si>
  <si>
    <t>гол-сер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</si>
</sst>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horizontal="center" wrapText="1"/>
    </xf>
    <xf numFmtId="0" fontId="0" fillId="34" borderId="10" xfId="0" applyNumberFormat="1" applyFont="1" applyFill="1" applyBorder="1" applyAlignment="1">
      <alignment wrapText="1"/>
    </xf>
    <xf numFmtId="1" fontId="0" fillId="34" borderId="10" xfId="0" applyNumberFormat="1" applyFill="1" applyBorder="1" applyAlignment="1">
      <alignment vertic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0" fontId="0" fillId="34" borderId="11" xfId="0" applyNumberFormat="1" applyFont="1" applyFill="1" applyBorder="1" applyAlignment="1">
      <alignment wrapText="1"/>
    </xf>
    <xf numFmtId="1" fontId="0" fillId="34" borderId="11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27" fillId="35" borderId="0" xfId="42" applyFill="1" applyAlignment="1" applyProtection="1">
      <alignment/>
      <protection/>
    </xf>
    <xf numFmtId="0" fontId="0" fillId="35" borderId="11" xfId="0" applyNumberFormat="1" applyFont="1" applyFill="1" applyBorder="1" applyAlignment="1">
      <alignment wrapText="1"/>
    </xf>
    <xf numFmtId="1" fontId="0" fillId="35" borderId="11" xfId="0" applyNumberFormat="1" applyFill="1" applyBorder="1" applyAlignment="1">
      <alignment vertical="center"/>
    </xf>
    <xf numFmtId="0" fontId="0" fillId="34" borderId="0" xfId="0" applyNumberFormat="1" applyFont="1" applyFill="1" applyBorder="1" applyAlignment="1">
      <alignment wrapText="1"/>
    </xf>
    <xf numFmtId="0" fontId="27" fillId="35" borderId="10" xfId="42" applyFill="1" applyBorder="1" applyAlignment="1" applyProtection="1">
      <alignment/>
      <protection/>
    </xf>
    <xf numFmtId="0" fontId="0" fillId="34" borderId="0" xfId="0" applyNumberFormat="1" applyFont="1" applyFill="1" applyAlignment="1">
      <alignment wrapText="1"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0" xfId="0" applyNumberFormat="1" applyFont="1" applyFill="1" applyBorder="1" applyAlignment="1">
      <alignment wrapText="1"/>
    </xf>
    <xf numFmtId="1" fontId="0" fillId="35" borderId="10" xfId="0" applyNumberForma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vgeniar.www.nn.ru/" TargetMode="External" /><Relationship Id="rId2" Type="http://schemas.openxmlformats.org/officeDocument/2006/relationships/hyperlink" Target="http://shlyops.www.nn.ru/" TargetMode="External" /><Relationship Id="rId3" Type="http://schemas.openxmlformats.org/officeDocument/2006/relationships/hyperlink" Target="http://natalka75.www.nn.ru/" TargetMode="External" /><Relationship Id="rId4" Type="http://schemas.openxmlformats.org/officeDocument/2006/relationships/hyperlink" Target="http://galla.www.nn.ru/" TargetMode="External" /><Relationship Id="rId5" Type="http://schemas.openxmlformats.org/officeDocument/2006/relationships/hyperlink" Target="http://mamalyuba.www.nn.ru/" TargetMode="External" /><Relationship Id="rId6" Type="http://schemas.openxmlformats.org/officeDocument/2006/relationships/hyperlink" Target="http://maryuska.www.nn.ru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1" sqref="G31"/>
    </sheetView>
  </sheetViews>
  <sheetFormatPr defaultColWidth="17.140625" defaultRowHeight="12.75" customHeight="1"/>
  <cols>
    <col min="1" max="5" width="17.140625" style="0" customWidth="1"/>
    <col min="6" max="6" width="17.140625" style="0" hidden="1" customWidth="1"/>
    <col min="7" max="20" width="17.140625" style="0" customWidth="1"/>
  </cols>
  <sheetData>
    <row r="1" spans="1:8" ht="25.5">
      <c r="A1" s="1" t="s">
        <v>66</v>
      </c>
      <c r="B1" s="1" t="s">
        <v>8</v>
      </c>
      <c r="C1" s="1" t="s">
        <v>42</v>
      </c>
      <c r="D1" s="1" t="s">
        <v>79</v>
      </c>
      <c r="E1" s="1" t="s">
        <v>36</v>
      </c>
      <c r="F1" s="1" t="s">
        <v>21</v>
      </c>
      <c r="G1" s="1" t="s">
        <v>12</v>
      </c>
      <c r="H1" s="1" t="s">
        <v>113</v>
      </c>
    </row>
    <row r="2" spans="1:8" ht="15">
      <c r="A2" s="13" t="s">
        <v>116</v>
      </c>
      <c r="B2" s="15" t="s">
        <v>122</v>
      </c>
      <c r="C2" s="16">
        <v>92</v>
      </c>
      <c r="D2" s="16" t="s">
        <v>124</v>
      </c>
      <c r="E2" s="17"/>
      <c r="F2" s="17"/>
      <c r="G2" s="18">
        <v>1450</v>
      </c>
      <c r="H2" s="19">
        <f>G2*1.12+10</f>
        <v>1634.0000000000002</v>
      </c>
    </row>
    <row r="3" spans="1:8" ht="25.5">
      <c r="A3" s="2" t="s">
        <v>26</v>
      </c>
      <c r="B3" s="2" t="s">
        <v>70</v>
      </c>
      <c r="C3" s="2">
        <v>80</v>
      </c>
      <c r="D3" s="2" t="s">
        <v>5</v>
      </c>
      <c r="E3" s="2" t="s">
        <v>93</v>
      </c>
      <c r="F3" s="2" t="s">
        <v>67</v>
      </c>
      <c r="G3" s="2">
        <v>1100</v>
      </c>
      <c r="H3" s="3">
        <f>G3*1.12+10</f>
        <v>1242.0000000000002</v>
      </c>
    </row>
    <row r="4" spans="1:8" ht="25.5">
      <c r="A4" s="2" t="s">
        <v>2</v>
      </c>
      <c r="B4" s="2" t="s">
        <v>58</v>
      </c>
      <c r="C4" s="2">
        <v>128</v>
      </c>
      <c r="D4" s="2" t="s">
        <v>16</v>
      </c>
      <c r="E4" s="2" t="s">
        <v>23</v>
      </c>
      <c r="F4" s="2" t="s">
        <v>3</v>
      </c>
      <c r="G4" s="2">
        <v>920</v>
      </c>
      <c r="H4" s="3">
        <f>G4*1.12+10</f>
        <v>1040.4</v>
      </c>
    </row>
    <row r="5" spans="1:8" ht="12.75">
      <c r="A5" s="2" t="s">
        <v>51</v>
      </c>
      <c r="B5" s="2" t="s">
        <v>94</v>
      </c>
      <c r="C5" s="2">
        <v>92</v>
      </c>
      <c r="D5" s="2" t="s">
        <v>41</v>
      </c>
      <c r="E5" s="2" t="s">
        <v>65</v>
      </c>
      <c r="F5" s="2" t="s">
        <v>45</v>
      </c>
      <c r="G5" s="2">
        <v>1390</v>
      </c>
      <c r="H5" s="3">
        <f>G5*1.12+10</f>
        <v>1566.8000000000002</v>
      </c>
    </row>
    <row r="6" spans="1:8" ht="25.5">
      <c r="A6" s="2" t="s">
        <v>38</v>
      </c>
      <c r="B6" s="2" t="s">
        <v>15</v>
      </c>
      <c r="C6" s="2">
        <v>122</v>
      </c>
      <c r="D6" s="2" t="s">
        <v>30</v>
      </c>
      <c r="E6" s="2"/>
      <c r="F6" s="2" t="s">
        <v>32</v>
      </c>
      <c r="G6" s="2">
        <v>920</v>
      </c>
      <c r="H6" s="3">
        <f>G6*1.12+10</f>
        <v>1040.4</v>
      </c>
    </row>
    <row r="7" spans="1:8" ht="25.5">
      <c r="A7" s="2" t="s">
        <v>88</v>
      </c>
      <c r="B7" s="2" t="s">
        <v>87</v>
      </c>
      <c r="C7" s="2">
        <v>104</v>
      </c>
      <c r="D7" s="2" t="s">
        <v>83</v>
      </c>
      <c r="E7" s="2" t="s">
        <v>65</v>
      </c>
      <c r="F7" s="2" t="s">
        <v>9</v>
      </c>
      <c r="G7" s="2">
        <v>1400</v>
      </c>
      <c r="H7" s="3">
        <f>G7*1.12+10</f>
        <v>1578.0000000000002</v>
      </c>
    </row>
    <row r="8" spans="1:8" ht="15">
      <c r="A8" s="13" t="s">
        <v>88</v>
      </c>
      <c r="B8" s="15" t="s">
        <v>120</v>
      </c>
      <c r="C8" s="16">
        <v>116</v>
      </c>
      <c r="D8" s="16"/>
      <c r="E8" s="17"/>
      <c r="F8" s="17"/>
      <c r="G8" s="18">
        <v>1400</v>
      </c>
      <c r="H8" s="19">
        <f>G8*1.12</f>
        <v>1568.0000000000002</v>
      </c>
    </row>
    <row r="9" spans="1:8" ht="25.5">
      <c r="A9" s="2" t="s">
        <v>40</v>
      </c>
      <c r="B9" s="2" t="s">
        <v>82</v>
      </c>
      <c r="C9" s="2">
        <v>110</v>
      </c>
      <c r="D9" s="2" t="s">
        <v>81</v>
      </c>
      <c r="E9" s="2" t="s">
        <v>77</v>
      </c>
      <c r="F9" s="2" t="s">
        <v>89</v>
      </c>
      <c r="G9" s="2">
        <v>1720</v>
      </c>
      <c r="H9" s="3">
        <f>G9*1.12+10</f>
        <v>1936.4</v>
      </c>
    </row>
    <row r="10" spans="1:8" ht="25.5">
      <c r="A10" s="2" t="s">
        <v>24</v>
      </c>
      <c r="B10" s="2" t="s">
        <v>37</v>
      </c>
      <c r="C10" s="2">
        <v>104</v>
      </c>
      <c r="D10" s="2" t="s">
        <v>41</v>
      </c>
      <c r="E10" s="2" t="s">
        <v>95</v>
      </c>
      <c r="F10" s="2" t="s">
        <v>62</v>
      </c>
      <c r="G10" s="2">
        <v>1400</v>
      </c>
      <c r="H10" s="3">
        <f>G10*1.12+10</f>
        <v>1578.0000000000002</v>
      </c>
    </row>
    <row r="11" spans="1:8" ht="25.5">
      <c r="A11" s="2" t="s">
        <v>104</v>
      </c>
      <c r="B11" s="2" t="s">
        <v>105</v>
      </c>
      <c r="C11" s="2">
        <v>146</v>
      </c>
      <c r="D11" s="2" t="s">
        <v>86</v>
      </c>
      <c r="E11" s="2" t="s">
        <v>106</v>
      </c>
      <c r="F11" s="2" t="s">
        <v>107</v>
      </c>
      <c r="G11" s="2">
        <v>1620</v>
      </c>
      <c r="H11" s="3">
        <f>G11*1.12+10</f>
        <v>1824.4</v>
      </c>
    </row>
    <row r="12" spans="1:8" ht="25.5">
      <c r="A12" s="2" t="s">
        <v>4</v>
      </c>
      <c r="B12" s="2" t="s">
        <v>43</v>
      </c>
      <c r="C12" s="2">
        <v>98</v>
      </c>
      <c r="D12" s="2" t="s">
        <v>41</v>
      </c>
      <c r="E12" s="2" t="s">
        <v>22</v>
      </c>
      <c r="F12" s="2" t="s">
        <v>44</v>
      </c>
      <c r="G12" s="2">
        <v>1390</v>
      </c>
      <c r="H12" s="3">
        <f>G12*1.12+10</f>
        <v>1566.8000000000002</v>
      </c>
    </row>
    <row r="13" spans="1:8" ht="25.5">
      <c r="A13" s="2" t="s">
        <v>59</v>
      </c>
      <c r="B13" s="2" t="s">
        <v>85</v>
      </c>
      <c r="C13" s="2">
        <v>146</v>
      </c>
      <c r="D13" s="2" t="s">
        <v>54</v>
      </c>
      <c r="E13" s="2" t="s">
        <v>68</v>
      </c>
      <c r="F13" s="2" t="s">
        <v>19</v>
      </c>
      <c r="G13" s="2">
        <v>2894</v>
      </c>
      <c r="H13" s="3">
        <f>G13*1.12+10</f>
        <v>3251.28</v>
      </c>
    </row>
    <row r="14" spans="1:8" ht="25.5">
      <c r="A14" s="2" t="s">
        <v>60</v>
      </c>
      <c r="B14" s="2" t="s">
        <v>1</v>
      </c>
      <c r="C14" s="2">
        <v>110</v>
      </c>
      <c r="D14" s="2" t="s">
        <v>41</v>
      </c>
      <c r="E14" s="2" t="s">
        <v>81</v>
      </c>
      <c r="F14" s="2" t="s">
        <v>53</v>
      </c>
      <c r="G14" s="2">
        <v>1720</v>
      </c>
      <c r="H14" s="3">
        <f>G14*1.12+10</f>
        <v>1936.4</v>
      </c>
    </row>
    <row r="15" spans="1:8" ht="15">
      <c r="A15" s="13" t="s">
        <v>117</v>
      </c>
      <c r="B15" s="15" t="s">
        <v>122</v>
      </c>
      <c r="C15" s="16">
        <v>104</v>
      </c>
      <c r="D15" s="16" t="s">
        <v>64</v>
      </c>
      <c r="E15" s="17"/>
      <c r="F15" s="17"/>
      <c r="G15" s="18">
        <v>1450</v>
      </c>
      <c r="H15" s="19">
        <f>G15*1.12+10</f>
        <v>1634.0000000000002</v>
      </c>
    </row>
    <row r="16" spans="1:8" ht="25.5">
      <c r="A16" s="2" t="s">
        <v>99</v>
      </c>
      <c r="B16" s="2" t="s">
        <v>101</v>
      </c>
      <c r="C16" s="2">
        <v>122</v>
      </c>
      <c r="D16" s="2" t="s">
        <v>102</v>
      </c>
      <c r="E16" s="2" t="s">
        <v>103</v>
      </c>
      <c r="F16" s="2" t="s">
        <v>100</v>
      </c>
      <c r="G16" s="2">
        <v>1200</v>
      </c>
      <c r="H16" s="3">
        <f>G16*1.12+10</f>
        <v>1354.0000000000002</v>
      </c>
    </row>
    <row r="17" spans="1:8" ht="25.5">
      <c r="A17" s="2" t="s">
        <v>99</v>
      </c>
      <c r="B17" s="2" t="s">
        <v>15</v>
      </c>
      <c r="C17" s="2">
        <v>122</v>
      </c>
      <c r="D17" s="2" t="s">
        <v>30</v>
      </c>
      <c r="E17" s="2"/>
      <c r="F17" s="2" t="s">
        <v>100</v>
      </c>
      <c r="G17" s="2">
        <v>920</v>
      </c>
      <c r="H17" s="3">
        <f>G17*1.12+10</f>
        <v>1040.4</v>
      </c>
    </row>
    <row r="18" spans="1:8" ht="25.5">
      <c r="A18" s="2" t="s">
        <v>57</v>
      </c>
      <c r="B18" s="2" t="s">
        <v>33</v>
      </c>
      <c r="C18" s="2">
        <v>98</v>
      </c>
      <c r="D18" s="2" t="s">
        <v>55</v>
      </c>
      <c r="E18" s="2" t="s">
        <v>11</v>
      </c>
      <c r="F18" s="2" t="s">
        <v>7</v>
      </c>
      <c r="G18" s="2">
        <v>1150</v>
      </c>
      <c r="H18" s="3">
        <f>G18*1.12+10</f>
        <v>1298.0000000000002</v>
      </c>
    </row>
    <row r="19" spans="1:8" ht="25.5">
      <c r="A19" s="2" t="s">
        <v>108</v>
      </c>
      <c r="B19" s="2" t="s">
        <v>109</v>
      </c>
      <c r="C19" s="2">
        <v>86</v>
      </c>
      <c r="D19" s="2" t="s">
        <v>110</v>
      </c>
      <c r="E19" s="2" t="s">
        <v>111</v>
      </c>
      <c r="F19" s="2" t="s">
        <v>112</v>
      </c>
      <c r="G19" s="2">
        <v>1720</v>
      </c>
      <c r="H19" s="3">
        <f>G19*1.12+10</f>
        <v>1936.4</v>
      </c>
    </row>
    <row r="20" spans="1:8" ht="25.5">
      <c r="A20" s="2" t="s">
        <v>84</v>
      </c>
      <c r="B20" s="2" t="s">
        <v>37</v>
      </c>
      <c r="C20" s="2">
        <v>92</v>
      </c>
      <c r="D20" s="2" t="s">
        <v>41</v>
      </c>
      <c r="E20" s="2" t="s">
        <v>65</v>
      </c>
      <c r="F20" s="2" t="s">
        <v>73</v>
      </c>
      <c r="G20" s="2">
        <v>1400</v>
      </c>
      <c r="H20" s="3">
        <f>G20*1.12+10</f>
        <v>1578.0000000000002</v>
      </c>
    </row>
    <row r="21" spans="1:8" ht="25.5">
      <c r="A21" s="2" t="s">
        <v>46</v>
      </c>
      <c r="B21" s="2" t="s">
        <v>28</v>
      </c>
      <c r="C21" s="2">
        <v>116</v>
      </c>
      <c r="D21" s="2" t="s">
        <v>86</v>
      </c>
      <c r="E21" s="2" t="s">
        <v>35</v>
      </c>
      <c r="F21" s="2" t="s">
        <v>6</v>
      </c>
      <c r="G21" s="2">
        <v>1250</v>
      </c>
      <c r="H21" s="3">
        <f>G21*1.12+10</f>
        <v>1410.0000000000002</v>
      </c>
    </row>
    <row r="22" spans="1:8" ht="25.5">
      <c r="A22" s="2" t="s">
        <v>46</v>
      </c>
      <c r="B22" s="2" t="s">
        <v>85</v>
      </c>
      <c r="C22" s="2">
        <v>134</v>
      </c>
      <c r="D22" s="2" t="s">
        <v>49</v>
      </c>
      <c r="E22" s="2" t="s">
        <v>47</v>
      </c>
      <c r="F22" s="2" t="s">
        <v>6</v>
      </c>
      <c r="G22" s="2">
        <v>2894</v>
      </c>
      <c r="H22" s="3">
        <f>G22*1.12+10</f>
        <v>3251.28</v>
      </c>
    </row>
    <row r="23" spans="1:8" ht="15">
      <c r="A23" s="13" t="s">
        <v>118</v>
      </c>
      <c r="B23" s="15" t="s">
        <v>123</v>
      </c>
      <c r="C23" s="16">
        <v>104</v>
      </c>
      <c r="D23" s="16" t="s">
        <v>119</v>
      </c>
      <c r="E23" s="17"/>
      <c r="F23" s="17"/>
      <c r="G23" s="18">
        <v>1690</v>
      </c>
      <c r="H23" s="19">
        <f>G23*1.12+10</f>
        <v>1902.8000000000002</v>
      </c>
    </row>
    <row r="24" spans="1:8" ht="25.5">
      <c r="A24" s="2" t="s">
        <v>13</v>
      </c>
      <c r="B24" s="2" t="s">
        <v>10</v>
      </c>
      <c r="C24" s="2">
        <v>128</v>
      </c>
      <c r="D24" s="2" t="s">
        <v>17</v>
      </c>
      <c r="E24" s="2" t="s">
        <v>76</v>
      </c>
      <c r="F24" s="2" t="s">
        <v>80</v>
      </c>
      <c r="G24" s="2">
        <v>1330</v>
      </c>
      <c r="H24" s="3">
        <f>G24*1.12+10</f>
        <v>1499.6000000000001</v>
      </c>
    </row>
    <row r="25" spans="1:8" ht="38.25">
      <c r="A25" s="2" t="s">
        <v>50</v>
      </c>
      <c r="B25" s="2" t="s">
        <v>37</v>
      </c>
      <c r="C25" s="2">
        <v>92</v>
      </c>
      <c r="D25" s="2" t="s">
        <v>72</v>
      </c>
      <c r="E25" s="2" t="s">
        <v>34</v>
      </c>
      <c r="F25" s="2" t="s">
        <v>75</v>
      </c>
      <c r="G25" s="2">
        <v>1400</v>
      </c>
      <c r="H25" s="3">
        <f>G25*1.12+10</f>
        <v>1578.0000000000002</v>
      </c>
    </row>
    <row r="26" spans="1:8" ht="25.5">
      <c r="A26" s="2" t="s">
        <v>96</v>
      </c>
      <c r="B26" s="2" t="s">
        <v>71</v>
      </c>
      <c r="C26" s="2">
        <v>86</v>
      </c>
      <c r="D26" s="2" t="s">
        <v>41</v>
      </c>
      <c r="E26" s="2" t="s">
        <v>97</v>
      </c>
      <c r="F26" s="2" t="s">
        <v>98</v>
      </c>
      <c r="G26" s="2">
        <v>1390</v>
      </c>
      <c r="H26" s="3">
        <f>G26*1.12+10</f>
        <v>1566.8000000000002</v>
      </c>
    </row>
    <row r="27" spans="1:8" ht="15">
      <c r="A27" s="13" t="s">
        <v>115</v>
      </c>
      <c r="B27" s="15" t="s">
        <v>121</v>
      </c>
      <c r="C27" s="16">
        <v>104</v>
      </c>
      <c r="D27" s="17" t="s">
        <v>125</v>
      </c>
      <c r="E27" s="17"/>
      <c r="F27" s="17"/>
      <c r="G27" s="18">
        <v>1560</v>
      </c>
      <c r="H27" s="19">
        <f>G27*1.12+10</f>
        <v>1757.2000000000003</v>
      </c>
    </row>
    <row r="28" spans="1:8" ht="25.5">
      <c r="A28" s="2" t="s">
        <v>92</v>
      </c>
      <c r="B28" s="2" t="s">
        <v>29</v>
      </c>
      <c r="C28" s="2">
        <v>80</v>
      </c>
      <c r="D28" s="2" t="s">
        <v>0</v>
      </c>
      <c r="E28" s="2"/>
      <c r="F28" s="2" t="s">
        <v>74</v>
      </c>
      <c r="G28" s="2">
        <v>950</v>
      </c>
      <c r="H28" s="3">
        <f>G28*1.12+10</f>
        <v>1074</v>
      </c>
    </row>
    <row r="29" spans="1:8" ht="38.25">
      <c r="A29" s="2" t="s">
        <v>27</v>
      </c>
      <c r="B29" s="2" t="s">
        <v>78</v>
      </c>
      <c r="C29" s="2">
        <v>110</v>
      </c>
      <c r="D29" s="2" t="s">
        <v>64</v>
      </c>
      <c r="E29" s="2"/>
      <c r="F29" s="2" t="s">
        <v>18</v>
      </c>
      <c r="G29" s="2">
        <v>1450</v>
      </c>
      <c r="H29" s="3">
        <f>G29*1.12+10</f>
        <v>1634.0000000000002</v>
      </c>
    </row>
    <row r="30" spans="1:8" ht="12.75" customHeight="1">
      <c r="A30" s="9" t="s">
        <v>114</v>
      </c>
      <c r="B30" s="5" t="s">
        <v>126</v>
      </c>
      <c r="C30" s="4">
        <v>104</v>
      </c>
      <c r="D30" s="8" t="s">
        <v>127</v>
      </c>
      <c r="E30" s="8"/>
      <c r="F30" s="8"/>
      <c r="G30" s="10">
        <v>1720</v>
      </c>
      <c r="H30" s="11">
        <f>G30*1.12+10</f>
        <v>1936.4</v>
      </c>
    </row>
    <row r="31" spans="1:8" ht="12.75" customHeight="1">
      <c r="A31" s="12" t="s">
        <v>52</v>
      </c>
      <c r="B31" s="14" t="s">
        <v>33</v>
      </c>
      <c r="C31" s="14">
        <v>98</v>
      </c>
      <c r="D31" s="14" t="s">
        <v>20</v>
      </c>
      <c r="E31" s="14" t="s">
        <v>56</v>
      </c>
      <c r="F31" s="14" t="s">
        <v>69</v>
      </c>
      <c r="G31" s="6">
        <v>1150</v>
      </c>
      <c r="H31" s="7">
        <f>G31*1.12+10</f>
        <v>1298.0000000000002</v>
      </c>
    </row>
    <row r="32" spans="1:8" ht="12.75" customHeight="1">
      <c r="A32" s="12" t="s">
        <v>63</v>
      </c>
      <c r="B32" s="14" t="s">
        <v>91</v>
      </c>
      <c r="C32" s="14">
        <v>116</v>
      </c>
      <c r="D32" s="14" t="s">
        <v>31</v>
      </c>
      <c r="E32" s="14" t="s">
        <v>90</v>
      </c>
      <c r="F32" s="14" t="s">
        <v>25</v>
      </c>
      <c r="G32" s="6">
        <v>1400</v>
      </c>
      <c r="H32" s="7">
        <f>G32*1.12+10</f>
        <v>1578.0000000000002</v>
      </c>
    </row>
    <row r="33" spans="1:8" ht="12.75" customHeight="1">
      <c r="A33" s="12" t="s">
        <v>61</v>
      </c>
      <c r="B33" s="14" t="s">
        <v>43</v>
      </c>
      <c r="C33" s="14">
        <v>86</v>
      </c>
      <c r="D33" s="14" t="s">
        <v>41</v>
      </c>
      <c r="E33" s="14" t="s">
        <v>65</v>
      </c>
      <c r="F33" s="14" t="s">
        <v>14</v>
      </c>
      <c r="G33" s="6">
        <v>1390</v>
      </c>
      <c r="H33" s="7">
        <f>G33*1.12+10</f>
        <v>1566.8000000000002</v>
      </c>
    </row>
    <row r="34" spans="1:8" ht="12.75" customHeight="1">
      <c r="A34" s="12" t="s">
        <v>61</v>
      </c>
      <c r="B34" s="14" t="s">
        <v>15</v>
      </c>
      <c r="C34" s="14">
        <v>140</v>
      </c>
      <c r="D34" s="14" t="s">
        <v>30</v>
      </c>
      <c r="E34" s="14"/>
      <c r="F34" s="14" t="s">
        <v>14</v>
      </c>
      <c r="G34" s="6">
        <v>920</v>
      </c>
      <c r="H34" s="7">
        <f>G34*1.12+10</f>
        <v>1040.4</v>
      </c>
    </row>
    <row r="35" spans="1:8" ht="12.75" customHeight="1">
      <c r="A35" s="12" t="s">
        <v>61</v>
      </c>
      <c r="B35" s="14" t="s">
        <v>33</v>
      </c>
      <c r="C35" s="14">
        <v>86</v>
      </c>
      <c r="D35" s="14" t="s">
        <v>48</v>
      </c>
      <c r="E35" s="14" t="s">
        <v>39</v>
      </c>
      <c r="F35" s="14" t="s">
        <v>14</v>
      </c>
      <c r="G35" s="6">
        <v>1150</v>
      </c>
      <c r="H35" s="7">
        <f>G35*1.12+10</f>
        <v>1298.0000000000002</v>
      </c>
    </row>
  </sheetData>
  <sheetProtection/>
  <autoFilter ref="A1:H29">
    <sortState ref="A2:H35">
      <sortCondition sortBy="value" ref="A2:A35"/>
    </sortState>
  </autoFilter>
  <hyperlinks>
    <hyperlink ref="A8" r:id="rId1" display="http://evgeniar.www.nn.ru/"/>
    <hyperlink ref="A23" r:id="rId2" display="http://shlyops.www.nn.ru/"/>
    <hyperlink ref="A15" r:id="rId3" display="http://natalka75.www.nn.ru/"/>
    <hyperlink ref="A2" r:id="rId4" display="http://galla.www.nn.ru/"/>
    <hyperlink ref="A27" r:id="rId5" display="http://mamalyuba.www.nn.ru/"/>
    <hyperlink ref="A30" r:id="rId6" display="http://maryuska.www.nn.ru/"/>
  </hyperlinks>
  <printOptions/>
  <pageMargins left="0.75" right="0.75" top="1" bottom="1" header="0.5" footer="0.5"/>
  <pageSetup horizontalDpi="300" verticalDpi="3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2012-02-10T08:57:53Z</cp:lastPrinted>
  <dcterms:created xsi:type="dcterms:W3CDTF">2012-02-10T10:31:43Z</dcterms:created>
  <dcterms:modified xsi:type="dcterms:W3CDTF">2012-02-15T13:30:42Z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