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55" windowWidth="15300" windowHeight="9495" activeTab="0"/>
  </bookViews>
  <sheets>
    <sheet name="Sheet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Игорь</author>
  </authors>
  <commentList>
    <comment ref="D20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<sst xmlns="http://schemas.openxmlformats.org/spreadsheetml/2006/main" count="541" uniqueCount="237">
  <si>
    <t>Артикул</t>
  </si>
  <si>
    <t>Размеры</t>
  </si>
  <si>
    <t xml:space="preserve">Цвета </t>
  </si>
  <si>
    <t>Ткань</t>
  </si>
  <si>
    <t>Пальто  Дакота</t>
  </si>
  <si>
    <t>Пальто  Жаклин</t>
  </si>
  <si>
    <t>Пальто  Лоран</t>
  </si>
  <si>
    <t>Пальто  Тифани</t>
  </si>
  <si>
    <t>чёрный</t>
  </si>
  <si>
    <t>Пальто  Беатрис     мех песца</t>
  </si>
  <si>
    <t>Пальто  Беатрис  мех  чернобурки</t>
  </si>
  <si>
    <t>Пальто  Вивьен     мех песца</t>
  </si>
  <si>
    <t>Пальто  Вивьен    мех чернобурки</t>
  </si>
  <si>
    <t>S,M,L</t>
  </si>
  <si>
    <t>св серый</t>
  </si>
  <si>
    <t>M,L,XL,XXL</t>
  </si>
  <si>
    <t>чёрный, капучино</t>
  </si>
  <si>
    <t>Пальто  Мишель  мех  енота</t>
  </si>
  <si>
    <t>Пальто  Мишель  мех  чернобурки</t>
  </si>
  <si>
    <t>S,M,L,XL</t>
  </si>
  <si>
    <t>Пальто  Тундра    мех  песца</t>
  </si>
  <si>
    <t>Пальто  Тундра    мех  чернобурки</t>
  </si>
  <si>
    <t>вязаный трикотаж+кашемир</t>
  </si>
  <si>
    <t>вязаный трикотаж+кашемир+утеплитель</t>
  </si>
  <si>
    <t>XS,S,M,L</t>
  </si>
  <si>
    <t>Пальто  Адель        мех  песца</t>
  </si>
  <si>
    <t>Таблица размеров ТМ BAZHANI</t>
  </si>
  <si>
    <t>Пальто  Дебора        мех  енота</t>
  </si>
  <si>
    <t>44,46,48,50</t>
  </si>
  <si>
    <t>синий, черный, оранжевый</t>
  </si>
  <si>
    <t>Пальто  Стафф</t>
  </si>
  <si>
    <t>Туника  Аполло</t>
  </si>
  <si>
    <t>Туника  Сандра</t>
  </si>
  <si>
    <t>Туника  Джесика</t>
  </si>
  <si>
    <t>Туника  Саманта</t>
  </si>
  <si>
    <t>Туника  Бриджит</t>
  </si>
  <si>
    <t>Туника  Клио</t>
  </si>
  <si>
    <t>Туника  Каролина</t>
  </si>
  <si>
    <t>бежевый</t>
  </si>
  <si>
    <t>серый, капучино</t>
  </si>
  <si>
    <t>т. серый</t>
  </si>
  <si>
    <t>св. серый</t>
  </si>
  <si>
    <t xml:space="preserve"> трикотаж</t>
  </si>
  <si>
    <t>Пальто  Эльза       мех  енота</t>
  </si>
  <si>
    <t>Пальто  Goa  джинс</t>
  </si>
  <si>
    <t>вязаный трикотаж+кашемир+джинс</t>
  </si>
  <si>
    <t>Пальто  Шанталь</t>
  </si>
  <si>
    <t>Пальто  Габриэль</t>
  </si>
  <si>
    <t>синий, салатовый, оранжевый</t>
  </si>
  <si>
    <t>синий,  оранжевый</t>
  </si>
  <si>
    <t>кашемир+отделка нат. Кожей</t>
  </si>
  <si>
    <t>кашемир</t>
  </si>
  <si>
    <t>черный</t>
  </si>
  <si>
    <t>Пальто  Goa           мех чернобурки</t>
  </si>
  <si>
    <t>т серый, св. серый</t>
  </si>
  <si>
    <t>Пальто  Лейла      мех чернобурки</t>
  </si>
  <si>
    <t>чёрный, бежевый, песок, капучино</t>
  </si>
  <si>
    <t>пудра, песок</t>
  </si>
  <si>
    <t>Пальто  Пончо        мех песца</t>
  </si>
  <si>
    <t>св серый, т серый</t>
  </si>
  <si>
    <t>св бежевый,           т бежевый</t>
  </si>
  <si>
    <t>св.  серый</t>
  </si>
  <si>
    <t xml:space="preserve">Пальто  Гвен        мех  песца       </t>
  </si>
  <si>
    <t xml:space="preserve"> джинс</t>
  </si>
  <si>
    <t>Пончо  Белль</t>
  </si>
  <si>
    <t>Пальто  Венеция</t>
  </si>
  <si>
    <t>бежевый, оранжевый</t>
  </si>
  <si>
    <t>Туника  Камила</t>
  </si>
  <si>
    <t>Платье Коста</t>
  </si>
  <si>
    <t>Пальто  Гранда</t>
  </si>
  <si>
    <t>св серый, кэмэл</t>
  </si>
  <si>
    <t>Пальто  Марсель  мех козлик</t>
  </si>
  <si>
    <t>Пальто  Джесс  мех козлик</t>
  </si>
  <si>
    <t>св серый, черный</t>
  </si>
  <si>
    <t>Пальто  Карэн         мех чернобурки</t>
  </si>
  <si>
    <t>Пальто  Мелани      мех козлик</t>
  </si>
  <si>
    <t>кэмэл</t>
  </si>
  <si>
    <t>Пальто  Маргарет      мех козлик</t>
  </si>
  <si>
    <t>Пальто  Аризона      мех перфорированный козлик</t>
  </si>
  <si>
    <t>Пальто  Ольвия         мех чернобурки</t>
  </si>
  <si>
    <t>Пальто  Элизабет          мех перфорированный козлик</t>
  </si>
  <si>
    <t xml:space="preserve"> св. серый +           т серый,</t>
  </si>
  <si>
    <t>Пальто  Лилиан         мех чернобурки</t>
  </si>
  <si>
    <t>Пальто  Леа      мех козлик</t>
  </si>
  <si>
    <t xml:space="preserve"> св. серый, кэмэл</t>
  </si>
  <si>
    <t>Пальто  Барбара         мех чернобурки</t>
  </si>
  <si>
    <t>Пальто  Нинель</t>
  </si>
  <si>
    <t xml:space="preserve"> т серый</t>
  </si>
  <si>
    <t>Пальто  Эвелин         мех чернобурки</t>
  </si>
  <si>
    <t xml:space="preserve"> св. серый</t>
  </si>
  <si>
    <t>Пальто  Шанталь премиум</t>
  </si>
  <si>
    <t>Пальто  Грейс        мех нерпы + мех чернобурки</t>
  </si>
  <si>
    <t>Пальто  Терри         мех чернобурки (хвост)</t>
  </si>
  <si>
    <t>красный,серый,кирпичный,бриз, молоко</t>
  </si>
  <si>
    <t>т. серый, черный</t>
  </si>
  <si>
    <t xml:space="preserve">универсальный  (44-52) </t>
  </si>
  <si>
    <t>46,48,50,52,  54</t>
  </si>
  <si>
    <t>СОСТАВ  1: верх: (итальянская шерсть) 15%-кашемир, 65%-шерсть, 20%-полиамид; подкладка: 50%-вискоза, 50%-полиэстер</t>
  </si>
  <si>
    <t>вязаный трикотаж: (турецкая полушерсть) 30%-шерсть, 70%-полиамид;  подкладка: 50%-вискоза, 50%-полиэстер</t>
  </si>
  <si>
    <t xml:space="preserve">Утеплитель slimtex - гипоаллергенный, тонкий, обладает высокими теплоизоляционными свойствами </t>
  </si>
  <si>
    <t>см. Состав 2</t>
  </si>
  <si>
    <t>см. Состав 1</t>
  </si>
  <si>
    <t>см. Состав 2              + утеплитель</t>
  </si>
  <si>
    <t>см. Состав 2                  + утеплитель</t>
  </si>
  <si>
    <t>см. Состав 2               + утеплитель</t>
  </si>
  <si>
    <t>см. Состав 2             + утеплитель</t>
  </si>
  <si>
    <t>см. Состав 2           + утеплитель</t>
  </si>
  <si>
    <t>см. Состав 2                 + утеплитель</t>
  </si>
  <si>
    <t>СОСТАВ  2: верх: (итальянская шерсть) 15%-кашемир, 65%-шерсть, 20%-полиамид;</t>
  </si>
  <si>
    <t xml:space="preserve"> Просим делать заказ только на бланке нашего актуального предложения</t>
  </si>
  <si>
    <t>ЗАКАЗ (размер, цвет, кл-во)</t>
  </si>
  <si>
    <t>черный, бронзовый</t>
  </si>
  <si>
    <t>Пальто  Гоа серо-голубой</t>
  </si>
  <si>
    <t>серо-голубой</t>
  </si>
  <si>
    <t>42,44,46,48,50,  52</t>
  </si>
  <si>
    <t>черный, св. серый</t>
  </si>
  <si>
    <t>П/Пальто  Ванда</t>
  </si>
  <si>
    <t>П/Пальто  Кристель</t>
  </si>
  <si>
    <t>Накидка  Эмма</t>
  </si>
  <si>
    <t>капучино</t>
  </si>
  <si>
    <t>Платье-туника  Софья</t>
  </si>
  <si>
    <t>Кофта  Валенсия</t>
  </si>
  <si>
    <t>Туника  Натали</t>
  </si>
  <si>
    <t>Жилет  Маргарита</t>
  </si>
  <si>
    <t>Накидка  Дайкирия</t>
  </si>
  <si>
    <t>оранжевый</t>
  </si>
  <si>
    <t>Туника-накидка  Синтия</t>
  </si>
  <si>
    <t>Пальто  Версаль  мех  чернобурки</t>
  </si>
  <si>
    <t>Пальто  Леона отделка нат. тесненой кожей</t>
  </si>
  <si>
    <t>П/Пальто  Мелиса  мех  чернобурки  отделка нат. тесненой кожей</t>
  </si>
  <si>
    <t>П/Пальто  Злата   мех  чернобурки и нерпа</t>
  </si>
  <si>
    <t>П/Пальто  Шанель  мех  чернобурки  отделка нат. тесненой кожей</t>
  </si>
  <si>
    <t>П/Пальто  Карелия отделка мех нерпы и итальянское кружево</t>
  </si>
  <si>
    <t>Сарафан Дэя</t>
  </si>
  <si>
    <t>серо-бежевый</t>
  </si>
  <si>
    <t>100% лен</t>
  </si>
  <si>
    <t>Сарафан Пелагея</t>
  </si>
  <si>
    <t>Сарафан Селена</t>
  </si>
  <si>
    <t>Сарафан Лада</t>
  </si>
  <si>
    <t>Сарафан Любава</t>
  </si>
  <si>
    <t>бордо, джинс</t>
  </si>
  <si>
    <t>Майка  Леля</t>
  </si>
  <si>
    <t>Брюки  Леля</t>
  </si>
  <si>
    <t>Майка  Фатта</t>
  </si>
  <si>
    <t>Бриджи  Божена</t>
  </si>
  <si>
    <t>Юбка  Соломея</t>
  </si>
  <si>
    <t>Жакет  Варвара</t>
  </si>
  <si>
    <t>Брюки  Варвара</t>
  </si>
  <si>
    <t>Жакет  Ивонна</t>
  </si>
  <si>
    <t>Юбка  Ивонна</t>
  </si>
  <si>
    <t>Жакет  Флавия</t>
  </si>
  <si>
    <t>джинс</t>
  </si>
  <si>
    <t>Брюки  Флавия</t>
  </si>
  <si>
    <t>Платье-плащ  Ева</t>
  </si>
  <si>
    <t xml:space="preserve">коттон100%+лен100% </t>
  </si>
  <si>
    <t>бежевый меланж</t>
  </si>
  <si>
    <t>молоко, черный</t>
  </si>
  <si>
    <t>бронза, черный</t>
  </si>
  <si>
    <t>серый</t>
  </si>
  <si>
    <t xml:space="preserve"> утеплитель</t>
  </si>
  <si>
    <t xml:space="preserve"> цена в USD</t>
  </si>
  <si>
    <t>Цена в рублях      =курс USD ЦБ+1.5%</t>
  </si>
  <si>
    <t>Туника  Кора</t>
  </si>
  <si>
    <t>Туника  Люси</t>
  </si>
  <si>
    <t>Платье Сиара</t>
  </si>
  <si>
    <t>Платье Джейн</t>
  </si>
  <si>
    <t>молоко</t>
  </si>
  <si>
    <t>* Пальто  Аманда  мех  белого енота</t>
  </si>
  <si>
    <t>* Куртка Вейн мех енота</t>
  </si>
  <si>
    <t>* Куртка Вейн мех чернобурки</t>
  </si>
  <si>
    <t>* Пальто  Дасса  мех  козлик</t>
  </si>
  <si>
    <t>* Пальто  Луиза  мех  чернобурки</t>
  </si>
  <si>
    <t>* Пальто  Софина  мех  чернобурки</t>
  </si>
  <si>
    <t>* Куртка Амира мех чернобурки</t>
  </si>
  <si>
    <t>* Куртка Власта мех чернобурки</t>
  </si>
  <si>
    <t>* Куртка Жоанна мех белого енота</t>
  </si>
  <si>
    <t>* Пальто  Молли  мех  чернобурки</t>
  </si>
  <si>
    <t>Обхват груди</t>
  </si>
  <si>
    <t>Обхват талии</t>
  </si>
  <si>
    <t>S</t>
  </si>
  <si>
    <t>M</t>
  </si>
  <si>
    <t>L</t>
  </si>
  <si>
    <t>XL</t>
  </si>
  <si>
    <t>XXL</t>
  </si>
  <si>
    <t xml:space="preserve">Введите курс USD ЦБ на текущую дату </t>
  </si>
  <si>
    <r>
      <t xml:space="preserve"> </t>
    </r>
    <r>
      <rPr>
        <b/>
        <i/>
        <sz val="14"/>
        <color indexed="8"/>
        <rFont val="Arial"/>
        <family val="2"/>
      </rPr>
      <t>ТМ Bazhani</t>
    </r>
    <r>
      <rPr>
        <b/>
        <sz val="14"/>
        <color indexed="8"/>
        <rFont val="Arial"/>
        <family val="2"/>
      </rPr>
      <t xml:space="preserve"> </t>
    </r>
  </si>
  <si>
    <t>Сарафан Арина</t>
  </si>
  <si>
    <t>Кардиган Дана</t>
  </si>
  <si>
    <t>Брюки Дана</t>
  </si>
  <si>
    <t>Блуза  Дарина</t>
  </si>
  <si>
    <t>Юбка  Дарина</t>
  </si>
  <si>
    <t>Жилет  Забава</t>
  </si>
  <si>
    <t>Сарафан  Забава</t>
  </si>
  <si>
    <t>Кардиган Купава</t>
  </si>
  <si>
    <t>Сарафан Купава</t>
  </si>
  <si>
    <t>Блуза  Славена</t>
  </si>
  <si>
    <t>Юбка-брюки  Славена</t>
  </si>
  <si>
    <t>Сарафан Радмила</t>
  </si>
  <si>
    <t>Платье Миланья</t>
  </si>
  <si>
    <t>Платье Ольга</t>
  </si>
  <si>
    <t>Платье Владия</t>
  </si>
  <si>
    <t>Платье Тина</t>
  </si>
  <si>
    <t>Блуза  Зоряна</t>
  </si>
  <si>
    <t>как на фото</t>
  </si>
  <si>
    <t>Оплата в рублях по курсу на дату счета              Оплата счета в течении не более  3-х дней</t>
  </si>
  <si>
    <t xml:space="preserve">ТРИКОТАЖНЫЕ ИЗДЕЛИЯ </t>
  </si>
  <si>
    <t>ПАЛЬТО и КУРТКИ</t>
  </si>
  <si>
    <t>ИЗДЕЛИЯ ИЗ ЛЬНА</t>
  </si>
  <si>
    <t>S,M</t>
  </si>
  <si>
    <t>Пальто  Йорк                 мех козлик</t>
  </si>
  <si>
    <t>синий</t>
  </si>
  <si>
    <t>синий, лиловый</t>
  </si>
  <si>
    <t>90% -шерсть, 10% -ПА</t>
  </si>
  <si>
    <t xml:space="preserve">Пальто  Орли                 </t>
  </si>
  <si>
    <t>Пальто  Камила                 мех козлик</t>
  </si>
  <si>
    <t>S,M, L</t>
  </si>
  <si>
    <t>синий, марсала</t>
  </si>
  <si>
    <t xml:space="preserve">Пальто  Эдриан                </t>
  </si>
  <si>
    <t xml:space="preserve">Пальто Милена              </t>
  </si>
  <si>
    <t xml:space="preserve">Пальто Клер             </t>
  </si>
  <si>
    <t xml:space="preserve">Пальто Паола          </t>
  </si>
  <si>
    <t xml:space="preserve"> марсала</t>
  </si>
  <si>
    <t>АКСЕССУАРЫ</t>
  </si>
  <si>
    <t>Сумка  Bazhani crazy</t>
  </si>
  <si>
    <t>натуральная кожа</t>
  </si>
  <si>
    <t>Сумка  Bazhani Lac  Vegas</t>
  </si>
  <si>
    <t>Сумка   Lac  Vegas</t>
  </si>
  <si>
    <t>Сумка   Клатч  белый</t>
  </si>
  <si>
    <t xml:space="preserve">Сумка   Клатч  </t>
  </si>
  <si>
    <t>Сумка   Клатч с козликом большой</t>
  </si>
  <si>
    <t>Сумка   Клатч с козликом малый</t>
  </si>
  <si>
    <t>Сумка   белая с узором</t>
  </si>
  <si>
    <t>Сумка   коричневая с узором</t>
  </si>
  <si>
    <t>Рюкзак</t>
  </si>
  <si>
    <t xml:space="preserve">Цена производителя  в рублях      =курс USD ЦБ+1.5% </t>
  </si>
  <si>
    <t xml:space="preserve"> цена производителя  в USD</t>
  </si>
  <si>
    <t>29/09/2015г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</si>
</sst>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i/>
      <sz val="18"/>
      <color indexed="10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12"/>
      <name val="Calibri"/>
      <family val="2"/>
    </font>
    <font>
      <b/>
      <i/>
      <sz val="14"/>
      <color indexed="10"/>
      <name val="Arial"/>
      <family val="2"/>
    </font>
    <font>
      <b/>
      <sz val="18"/>
      <color indexed="16"/>
      <name val="Arial"/>
      <family val="2"/>
    </font>
    <font>
      <b/>
      <u val="single"/>
      <sz val="16"/>
      <color indexed="12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8"/>
      <name val="Calibri"/>
      <family val="2"/>
    </font>
    <font>
      <b/>
      <sz val="22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22" fillId="0" borderId="0" xfId="42" applyFont="1" applyAlignment="1" applyProtection="1">
      <alignment/>
      <protection/>
    </xf>
    <xf numFmtId="0" fontId="0" fillId="33" borderId="0" xfId="0" applyFill="1" applyAlignment="1">
      <alignment/>
    </xf>
    <xf numFmtId="0" fontId="23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0" fillId="34" borderId="14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5" xfId="0" applyFill="1" applyBorder="1" applyAlignment="1">
      <alignment wrapText="1"/>
    </xf>
    <xf numFmtId="0" fontId="11" fillId="34" borderId="13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11" fillId="34" borderId="16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34" borderId="16" xfId="0" applyFill="1" applyBorder="1" applyAlignment="1">
      <alignment horizontal="center" wrapText="1"/>
    </xf>
    <xf numFmtId="0" fontId="3" fillId="34" borderId="16" xfId="0" applyFont="1" applyFill="1" applyBorder="1" applyAlignment="1">
      <alignment wrapText="1"/>
    </xf>
    <xf numFmtId="0" fontId="0" fillId="34" borderId="16" xfId="0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0" fontId="11" fillId="34" borderId="14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16" xfId="0" applyFill="1" applyBorder="1" applyAlignment="1">
      <alignment horizontal="left" wrapText="1"/>
    </xf>
    <xf numFmtId="0" fontId="11" fillId="34" borderId="16" xfId="0" applyFont="1" applyFill="1" applyBorder="1" applyAlignment="1">
      <alignment wrapText="1"/>
    </xf>
    <xf numFmtId="0" fontId="17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wrapText="1"/>
    </xf>
    <xf numFmtId="0" fontId="17" fillId="34" borderId="16" xfId="0" applyFont="1" applyFill="1" applyBorder="1" applyAlignment="1">
      <alignment horizontal="center"/>
    </xf>
    <xf numFmtId="0" fontId="3" fillId="34" borderId="19" xfId="0" applyFont="1" applyFill="1" applyBorder="1" applyAlignment="1">
      <alignment wrapText="1"/>
    </xf>
    <xf numFmtId="0" fontId="0" fillId="36" borderId="0" xfId="0" applyFill="1" applyAlignment="1">
      <alignment/>
    </xf>
    <xf numFmtId="0" fontId="3" fillId="37" borderId="16" xfId="0" applyFont="1" applyFill="1" applyBorder="1" applyAlignment="1">
      <alignment wrapText="1"/>
    </xf>
    <xf numFmtId="0" fontId="0" fillId="37" borderId="16" xfId="0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/>
    </xf>
    <xf numFmtId="0" fontId="0" fillId="37" borderId="17" xfId="0" applyFill="1" applyBorder="1" applyAlignment="1">
      <alignment wrapText="1"/>
    </xf>
    <xf numFmtId="0" fontId="11" fillId="37" borderId="16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3" fillId="37" borderId="13" xfId="0" applyFont="1" applyFill="1" applyBorder="1" applyAlignment="1">
      <alignment wrapText="1"/>
    </xf>
    <xf numFmtId="0" fontId="0" fillId="37" borderId="14" xfId="0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0" fillId="37" borderId="15" xfId="0" applyFill="1" applyBorder="1" applyAlignment="1">
      <alignment wrapText="1"/>
    </xf>
    <xf numFmtId="0" fontId="11" fillId="37" borderId="13" xfId="0" applyFont="1" applyFill="1" applyBorder="1" applyAlignment="1">
      <alignment horizontal="center" wrapText="1"/>
    </xf>
    <xf numFmtId="0" fontId="3" fillId="37" borderId="17" xfId="0" applyFont="1" applyFill="1" applyBorder="1" applyAlignment="1">
      <alignment wrapText="1"/>
    </xf>
    <xf numFmtId="0" fontId="0" fillId="37" borderId="16" xfId="0" applyFill="1" applyBorder="1" applyAlignment="1">
      <alignment wrapText="1"/>
    </xf>
    <xf numFmtId="1" fontId="27" fillId="34" borderId="13" xfId="0" applyNumberFormat="1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/>
    </xf>
    <xf numFmtId="1" fontId="27" fillId="37" borderId="13" xfId="0" applyNumberFormat="1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29" fillId="33" borderId="22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wrapText="1"/>
    </xf>
    <xf numFmtId="0" fontId="0" fillId="36" borderId="23" xfId="0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1" fontId="27" fillId="36" borderId="10" xfId="0" applyNumberFormat="1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wrapText="1"/>
    </xf>
    <xf numFmtId="0" fontId="11" fillId="36" borderId="14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3" fillId="36" borderId="13" xfId="0" applyFont="1" applyFill="1" applyBorder="1" applyAlignment="1">
      <alignment wrapText="1"/>
    </xf>
    <xf numFmtId="0" fontId="0" fillId="36" borderId="17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1" fontId="27" fillId="36" borderId="13" xfId="0" applyNumberFormat="1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wrapText="1"/>
    </xf>
    <xf numFmtId="0" fontId="11" fillId="36" borderId="16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wrapText="1"/>
    </xf>
    <xf numFmtId="0" fontId="30" fillId="0" borderId="0" xfId="0" applyFont="1" applyAlignment="1">
      <alignment/>
    </xf>
    <xf numFmtId="0" fontId="2" fillId="37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1" fontId="2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9" borderId="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2" fillId="39" borderId="0" xfId="0" applyFont="1" applyFill="1" applyBorder="1" applyAlignment="1">
      <alignment/>
    </xf>
    <xf numFmtId="0" fontId="0" fillId="40" borderId="0" xfId="0" applyFill="1" applyAlignment="1">
      <alignment/>
    </xf>
    <xf numFmtId="0" fontId="32" fillId="40" borderId="0" xfId="0" applyFont="1" applyFill="1" applyBorder="1" applyAlignment="1">
      <alignment wrapText="1"/>
    </xf>
    <xf numFmtId="0" fontId="3" fillId="40" borderId="16" xfId="0" applyFont="1" applyFill="1" applyBorder="1" applyAlignment="1">
      <alignment wrapText="1"/>
    </xf>
    <xf numFmtId="0" fontId="0" fillId="40" borderId="17" xfId="0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1" fontId="27" fillId="40" borderId="13" xfId="0" applyNumberFormat="1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wrapText="1"/>
    </xf>
    <xf numFmtId="0" fontId="11" fillId="40" borderId="16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29" fillId="33" borderId="25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horizontal="center" wrapText="1"/>
    </xf>
    <xf numFmtId="0" fontId="28" fillId="33" borderId="26" xfId="0" applyFont="1" applyFill="1" applyBorder="1" applyAlignment="1">
      <alignment horizontal="center" wrapText="1"/>
    </xf>
    <xf numFmtId="0" fontId="28" fillId="33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PageLayoutView="0" workbookViewId="0" topLeftCell="A10">
      <selection activeCell="F12" sqref="F12"/>
    </sheetView>
  </sheetViews>
  <sheetFormatPr defaultColWidth="9.140625" defaultRowHeight="12.75"/>
  <cols>
    <col min="1" max="1" width="23.00390625" style="0" customWidth="1"/>
    <col min="2" max="2" width="14.140625" style="0" customWidth="1"/>
    <col min="3" max="3" width="19.140625" style="2" customWidth="1"/>
    <col min="4" max="4" width="13.8515625" style="2" customWidth="1"/>
    <col min="5" max="5" width="20.00390625" style="5" customWidth="1"/>
    <col min="6" max="6" width="26.140625" style="0" customWidth="1"/>
    <col min="7" max="7" width="33.00390625" style="0" customWidth="1"/>
    <col min="8" max="8" width="17.28125" style="0" customWidth="1"/>
  </cols>
  <sheetData>
    <row r="1" spans="1:6" ht="24.75" customHeight="1">
      <c r="A1" s="15" t="s">
        <v>236</v>
      </c>
      <c r="B1" s="9" t="s">
        <v>185</v>
      </c>
      <c r="D1" s="129"/>
      <c r="F1" s="30"/>
    </row>
    <row r="2" spans="1:4" ht="24.75" customHeight="1" hidden="1">
      <c r="A2" s="8"/>
      <c r="B2" s="1"/>
      <c r="D2" s="3"/>
    </row>
    <row r="3" spans="1:4" ht="24.75" customHeight="1">
      <c r="A3" s="8"/>
      <c r="B3" s="1"/>
      <c r="C3" s="133"/>
      <c r="D3" s="3"/>
    </row>
    <row r="4" spans="1:6" ht="24.75" customHeight="1">
      <c r="A4" s="8"/>
      <c r="B4" s="1"/>
      <c r="C4" s="128"/>
      <c r="D4" s="3"/>
      <c r="F4" s="130"/>
    </row>
    <row r="5" spans="1:6" ht="24.75" customHeight="1">
      <c r="A5" s="8"/>
      <c r="B5" s="1"/>
      <c r="C5" s="131"/>
      <c r="D5" s="3"/>
      <c r="F5" s="132"/>
    </row>
    <row r="6" spans="3:5" ht="24.75" customHeight="1">
      <c r="C6" s="104"/>
      <c r="E6"/>
    </row>
    <row r="7" spans="1:5" ht="24.75" customHeight="1">
      <c r="A7" s="25"/>
      <c r="B7" s="22"/>
      <c r="C7" s="18"/>
      <c r="D7" s="18"/>
      <c r="E7"/>
    </row>
    <row r="8" spans="1:5" ht="24.75" customHeight="1">
      <c r="A8" s="23"/>
      <c r="B8" s="22"/>
      <c r="C8" s="18"/>
      <c r="D8" s="18"/>
      <c r="E8" s="28"/>
    </row>
    <row r="9" spans="1:6" ht="24.75" customHeight="1">
      <c r="A9" s="26"/>
      <c r="C9" s="16"/>
      <c r="D9" s="16"/>
      <c r="E9" s="17"/>
      <c r="F9" s="18"/>
    </row>
    <row r="10" spans="1:6" ht="24.75" customHeight="1">
      <c r="A10" s="27" t="s">
        <v>109</v>
      </c>
      <c r="C10" s="16"/>
      <c r="D10" s="16"/>
      <c r="E10" s="17"/>
      <c r="F10" s="18"/>
    </row>
    <row r="11" spans="1:6" ht="24.75" customHeight="1" thickBot="1">
      <c r="A11" s="24"/>
      <c r="C11" s="16"/>
      <c r="D11" s="16"/>
      <c r="E11" s="17"/>
      <c r="F11" s="18"/>
    </row>
    <row r="12" spans="1:4" ht="131.25" customHeight="1" thickBot="1">
      <c r="A12" s="7"/>
      <c r="C12" s="88" t="s">
        <v>204</v>
      </c>
      <c r="D12" s="47" t="s">
        <v>184</v>
      </c>
    </row>
    <row r="13" spans="1:5" ht="17.25" customHeight="1" thickBot="1">
      <c r="A13" s="108" t="s">
        <v>206</v>
      </c>
      <c r="D13" s="81">
        <v>67</v>
      </c>
      <c r="E13" s="48"/>
    </row>
    <row r="14" spans="1:5" s="29" customFormat="1" ht="17.25" customHeight="1">
      <c r="A14" s="107"/>
      <c r="C14" s="109"/>
      <c r="D14" s="106"/>
      <c r="E14" s="107"/>
    </row>
    <row r="15" ht="13.5" thickBot="1">
      <c r="B15" s="89"/>
    </row>
    <row r="16" spans="1:8" s="29" customFormat="1" ht="97.5" customHeight="1" thickBot="1">
      <c r="A16" s="37" t="s">
        <v>0</v>
      </c>
      <c r="B16" s="36" t="s">
        <v>1</v>
      </c>
      <c r="C16" s="46" t="s">
        <v>235</v>
      </c>
      <c r="D16" s="46" t="s">
        <v>234</v>
      </c>
      <c r="E16" s="38" t="s">
        <v>2</v>
      </c>
      <c r="F16" s="35" t="s">
        <v>3</v>
      </c>
      <c r="G16" s="31" t="s">
        <v>110</v>
      </c>
      <c r="H16" s="32"/>
    </row>
    <row r="17" spans="1:7" s="29" customFormat="1" ht="29.25" customHeight="1" thickBot="1">
      <c r="A17" s="39" t="s">
        <v>175</v>
      </c>
      <c r="B17" s="40" t="s">
        <v>13</v>
      </c>
      <c r="C17" s="41">
        <v>297.66</v>
      </c>
      <c r="D17" s="80">
        <f aca="true" t="shared" si="0" ref="D17:D26">C17*1.015*$D$13</f>
        <v>20242.3683</v>
      </c>
      <c r="E17" s="42" t="s">
        <v>155</v>
      </c>
      <c r="F17" s="43"/>
      <c r="G17" s="44"/>
    </row>
    <row r="18" spans="1:7" s="29" customFormat="1" ht="29.25" customHeight="1" thickBot="1">
      <c r="A18" s="39" t="s">
        <v>174</v>
      </c>
      <c r="B18" s="40" t="s">
        <v>13</v>
      </c>
      <c r="C18" s="41">
        <v>375.05</v>
      </c>
      <c r="D18" s="80">
        <f t="shared" si="0"/>
        <v>25505.27525</v>
      </c>
      <c r="E18" s="42" t="s">
        <v>158</v>
      </c>
      <c r="F18" s="43"/>
      <c r="G18" s="44"/>
    </row>
    <row r="19" spans="1:7" s="29" customFormat="1" ht="29.25" customHeight="1" thickBot="1">
      <c r="A19" s="39" t="s">
        <v>173</v>
      </c>
      <c r="B19" s="40" t="s">
        <v>13</v>
      </c>
      <c r="C19" s="41">
        <v>309.57</v>
      </c>
      <c r="D19" s="80">
        <f t="shared" si="0"/>
        <v>21052.307849999997</v>
      </c>
      <c r="E19" s="42" t="s">
        <v>157</v>
      </c>
      <c r="F19" s="43"/>
      <c r="G19" s="44"/>
    </row>
    <row r="20" spans="1:7" s="29" customFormat="1" ht="29.25" customHeight="1" thickBot="1">
      <c r="A20" s="39" t="s">
        <v>169</v>
      </c>
      <c r="B20" s="40" t="s">
        <v>13</v>
      </c>
      <c r="C20" s="41">
        <v>407.79</v>
      </c>
      <c r="D20" s="80">
        <f t="shared" si="0"/>
        <v>27731.758949999996</v>
      </c>
      <c r="E20" s="42" t="s">
        <v>52</v>
      </c>
      <c r="F20" s="43"/>
      <c r="G20" s="44"/>
    </row>
    <row r="21" spans="1:7" s="29" customFormat="1" ht="29.25" customHeight="1" thickBot="1">
      <c r="A21" s="39" t="s">
        <v>168</v>
      </c>
      <c r="B21" s="40" t="s">
        <v>13</v>
      </c>
      <c r="C21" s="41">
        <v>315.52</v>
      </c>
      <c r="D21" s="80">
        <f t="shared" si="0"/>
        <v>21456.937599999994</v>
      </c>
      <c r="E21" s="42" t="s">
        <v>166</v>
      </c>
      <c r="F21" s="43"/>
      <c r="G21" s="44"/>
    </row>
    <row r="22" spans="1:7" s="29" customFormat="1" ht="29.25" customHeight="1" thickBot="1">
      <c r="A22" s="39" t="s">
        <v>167</v>
      </c>
      <c r="B22" s="40" t="s">
        <v>13</v>
      </c>
      <c r="C22" s="41">
        <v>285.75</v>
      </c>
      <c r="D22" s="80">
        <f t="shared" si="0"/>
        <v>19432.42875</v>
      </c>
      <c r="E22" s="42" t="s">
        <v>155</v>
      </c>
      <c r="F22" s="43"/>
      <c r="G22" s="44"/>
    </row>
    <row r="23" spans="1:7" s="29" customFormat="1" ht="29.25" customHeight="1" thickBot="1">
      <c r="A23" s="39" t="s">
        <v>170</v>
      </c>
      <c r="B23" s="40" t="s">
        <v>13</v>
      </c>
      <c r="C23" s="41">
        <v>345.29</v>
      </c>
      <c r="D23" s="80">
        <f t="shared" si="0"/>
        <v>23481.446449999996</v>
      </c>
      <c r="E23" s="42" t="s">
        <v>156</v>
      </c>
      <c r="F23" s="43"/>
      <c r="G23" s="44"/>
    </row>
    <row r="24" spans="1:7" s="29" customFormat="1" ht="29.25" customHeight="1" thickBot="1">
      <c r="A24" s="39" t="s">
        <v>171</v>
      </c>
      <c r="B24" s="40" t="s">
        <v>13</v>
      </c>
      <c r="C24" s="41">
        <v>339.33</v>
      </c>
      <c r="D24" s="80">
        <f t="shared" si="0"/>
        <v>23076.136649999997</v>
      </c>
      <c r="E24" s="42" t="s">
        <v>155</v>
      </c>
      <c r="F24" s="45" t="s">
        <v>159</v>
      </c>
      <c r="G24" s="44"/>
    </row>
    <row r="25" spans="1:7" s="29" customFormat="1" ht="29.25" customHeight="1" thickBot="1">
      <c r="A25" s="39" t="s">
        <v>172</v>
      </c>
      <c r="B25" s="40" t="s">
        <v>13</v>
      </c>
      <c r="C25" s="41">
        <v>440.54</v>
      </c>
      <c r="D25" s="80">
        <f t="shared" si="0"/>
        <v>29958.9227</v>
      </c>
      <c r="E25" s="42" t="s">
        <v>52</v>
      </c>
      <c r="F25" s="45"/>
      <c r="G25" s="44"/>
    </row>
    <row r="26" spans="1:7" s="29" customFormat="1" ht="29.25" customHeight="1" thickBot="1">
      <c r="A26" s="39" t="s">
        <v>176</v>
      </c>
      <c r="B26" s="40" t="s">
        <v>13</v>
      </c>
      <c r="C26" s="41">
        <v>321.47</v>
      </c>
      <c r="D26" s="80">
        <f t="shared" si="0"/>
        <v>21861.56735</v>
      </c>
      <c r="E26" s="42" t="s">
        <v>158</v>
      </c>
      <c r="F26" s="45"/>
      <c r="G26" s="44"/>
    </row>
    <row r="27" spans="1:7" s="29" customFormat="1" ht="45.75" customHeight="1">
      <c r="A27" s="39" t="s">
        <v>127</v>
      </c>
      <c r="B27" s="40" t="s">
        <v>19</v>
      </c>
      <c r="C27" s="41">
        <v>296.17</v>
      </c>
      <c r="D27" s="80">
        <f aca="true" t="shared" si="1" ref="D27:D35">C27*1.015*$D$13</f>
        <v>20141.04085</v>
      </c>
      <c r="E27" s="42" t="s">
        <v>52</v>
      </c>
      <c r="F27" s="43" t="s">
        <v>100</v>
      </c>
      <c r="G27" s="44"/>
    </row>
    <row r="28" spans="1:7" s="29" customFormat="1" ht="45.75" customHeight="1">
      <c r="A28" s="50" t="s">
        <v>128</v>
      </c>
      <c r="B28" s="51" t="s">
        <v>19</v>
      </c>
      <c r="C28" s="52">
        <v>225.48</v>
      </c>
      <c r="D28" s="80">
        <f t="shared" si="1"/>
        <v>15333.767399999999</v>
      </c>
      <c r="E28" s="53" t="s">
        <v>111</v>
      </c>
      <c r="F28" s="45" t="s">
        <v>100</v>
      </c>
      <c r="G28" s="44"/>
    </row>
    <row r="29" spans="1:7" s="29" customFormat="1" ht="45.75" customHeight="1">
      <c r="A29" s="50" t="s">
        <v>112</v>
      </c>
      <c r="B29" s="51" t="s">
        <v>19</v>
      </c>
      <c r="C29" s="52">
        <v>192.73</v>
      </c>
      <c r="D29" s="80">
        <f t="shared" si="1"/>
        <v>13106.603649999997</v>
      </c>
      <c r="E29" s="53" t="s">
        <v>113</v>
      </c>
      <c r="F29" s="45" t="s">
        <v>100</v>
      </c>
      <c r="G29" s="44"/>
    </row>
    <row r="30" spans="1:7" s="29" customFormat="1" ht="64.5" customHeight="1">
      <c r="A30" s="50" t="s">
        <v>129</v>
      </c>
      <c r="B30" s="49" t="s">
        <v>114</v>
      </c>
      <c r="C30" s="52">
        <v>377.28</v>
      </c>
      <c r="D30" s="80">
        <f t="shared" si="1"/>
        <v>25656.926399999993</v>
      </c>
      <c r="E30" s="53" t="s">
        <v>52</v>
      </c>
      <c r="F30" s="45" t="s">
        <v>100</v>
      </c>
      <c r="G30" s="44"/>
    </row>
    <row r="31" spans="1:7" s="29" customFormat="1" ht="45.75" customHeight="1">
      <c r="A31" s="50" t="s">
        <v>130</v>
      </c>
      <c r="B31" s="49" t="s">
        <v>114</v>
      </c>
      <c r="C31" s="52">
        <v>370.59</v>
      </c>
      <c r="D31" s="80">
        <f t="shared" si="1"/>
        <v>25201.972949999996</v>
      </c>
      <c r="E31" s="53" t="s">
        <v>115</v>
      </c>
      <c r="F31" s="45" t="s">
        <v>100</v>
      </c>
      <c r="G31" s="44"/>
    </row>
    <row r="32" spans="1:7" s="29" customFormat="1" ht="60" customHeight="1">
      <c r="A32" s="50" t="s">
        <v>131</v>
      </c>
      <c r="B32" s="49" t="s">
        <v>114</v>
      </c>
      <c r="C32" s="52">
        <v>268.64</v>
      </c>
      <c r="D32" s="80">
        <f t="shared" si="1"/>
        <v>18268.863199999996</v>
      </c>
      <c r="E32" s="53" t="s">
        <v>111</v>
      </c>
      <c r="F32" s="45" t="s">
        <v>100</v>
      </c>
      <c r="G32" s="44"/>
    </row>
    <row r="33" spans="1:7" s="29" customFormat="1" ht="45.75" customHeight="1">
      <c r="A33" s="50" t="s">
        <v>116</v>
      </c>
      <c r="B33" s="49" t="s">
        <v>114</v>
      </c>
      <c r="C33" s="52">
        <v>186.04</v>
      </c>
      <c r="D33" s="80">
        <f t="shared" si="1"/>
        <v>12651.650199999998</v>
      </c>
      <c r="E33" s="53" t="s">
        <v>111</v>
      </c>
      <c r="F33" s="45" t="s">
        <v>100</v>
      </c>
      <c r="G33" s="44"/>
    </row>
    <row r="34" spans="1:7" s="29" customFormat="1" ht="45.75" customHeight="1">
      <c r="A34" s="50" t="s">
        <v>117</v>
      </c>
      <c r="B34" s="49" t="s">
        <v>114</v>
      </c>
      <c r="C34" s="52">
        <v>189.01</v>
      </c>
      <c r="D34" s="80">
        <f t="shared" si="1"/>
        <v>12853.625049999997</v>
      </c>
      <c r="E34" s="53" t="s">
        <v>41</v>
      </c>
      <c r="F34" s="45" t="s">
        <v>100</v>
      </c>
      <c r="G34" s="44"/>
    </row>
    <row r="35" spans="1:7" s="29" customFormat="1" ht="62.25" customHeight="1" thickBot="1">
      <c r="A35" s="50" t="s">
        <v>132</v>
      </c>
      <c r="B35" s="49" t="s">
        <v>114</v>
      </c>
      <c r="C35" s="52">
        <v>273.85</v>
      </c>
      <c r="D35" s="80">
        <f t="shared" si="1"/>
        <v>18623.16925</v>
      </c>
      <c r="E35" s="53" t="s">
        <v>52</v>
      </c>
      <c r="F35" s="45" t="s">
        <v>100</v>
      </c>
      <c r="G35" s="44"/>
    </row>
    <row r="36" spans="1:7" s="29" customFormat="1" ht="45.75" customHeight="1">
      <c r="A36" s="54" t="s">
        <v>69</v>
      </c>
      <c r="B36" s="40" t="s">
        <v>19</v>
      </c>
      <c r="C36" s="55">
        <v>238.13</v>
      </c>
      <c r="D36" s="80">
        <f aca="true" t="shared" si="2" ref="D36:D84">C36*1.015*$D$13</f>
        <v>16194.030649999999</v>
      </c>
      <c r="E36" s="56" t="s">
        <v>14</v>
      </c>
      <c r="F36" s="57" t="s">
        <v>100</v>
      </c>
      <c r="G36" s="44"/>
    </row>
    <row r="37" spans="1:7" s="29" customFormat="1" ht="45.75" customHeight="1">
      <c r="A37" s="50" t="s">
        <v>71</v>
      </c>
      <c r="B37" s="51" t="s">
        <v>19</v>
      </c>
      <c r="C37" s="52">
        <v>339.33</v>
      </c>
      <c r="D37" s="80">
        <f t="shared" si="2"/>
        <v>23076.136649999997</v>
      </c>
      <c r="E37" s="58" t="s">
        <v>70</v>
      </c>
      <c r="F37" s="45" t="s">
        <v>100</v>
      </c>
      <c r="G37" s="44"/>
    </row>
    <row r="38" spans="1:7" s="29" customFormat="1" ht="45.75" customHeight="1">
      <c r="A38" s="50" t="s">
        <v>72</v>
      </c>
      <c r="B38" s="51" t="s">
        <v>19</v>
      </c>
      <c r="C38" s="52">
        <v>318.79</v>
      </c>
      <c r="D38" s="80">
        <f t="shared" si="2"/>
        <v>21679.31395</v>
      </c>
      <c r="E38" s="58" t="s">
        <v>14</v>
      </c>
      <c r="F38" s="45" t="s">
        <v>100</v>
      </c>
      <c r="G38" s="44"/>
    </row>
    <row r="39" spans="1:7" s="29" customFormat="1" ht="45.75" customHeight="1">
      <c r="A39" s="50" t="s">
        <v>74</v>
      </c>
      <c r="B39" s="51" t="s">
        <v>19</v>
      </c>
      <c r="C39" s="52">
        <v>409.28</v>
      </c>
      <c r="D39" s="80">
        <f t="shared" si="2"/>
        <v>27833.086399999997</v>
      </c>
      <c r="E39" s="58" t="s">
        <v>73</v>
      </c>
      <c r="F39" s="45" t="s">
        <v>102</v>
      </c>
      <c r="G39" s="44"/>
    </row>
    <row r="40" spans="1:7" s="29" customFormat="1" ht="45.75" customHeight="1">
      <c r="A40" s="50" t="s">
        <v>75</v>
      </c>
      <c r="B40" s="51" t="s">
        <v>19</v>
      </c>
      <c r="C40" s="52">
        <v>319.24</v>
      </c>
      <c r="D40" s="80">
        <f t="shared" si="2"/>
        <v>21709.9162</v>
      </c>
      <c r="E40" s="58" t="s">
        <v>76</v>
      </c>
      <c r="F40" s="45" t="s">
        <v>102</v>
      </c>
      <c r="G40" s="44"/>
    </row>
    <row r="41" spans="1:7" s="29" customFormat="1" ht="45.75" customHeight="1">
      <c r="A41" s="50" t="s">
        <v>77</v>
      </c>
      <c r="B41" s="51" t="s">
        <v>19</v>
      </c>
      <c r="C41" s="52">
        <v>427.14</v>
      </c>
      <c r="D41" s="80">
        <f t="shared" si="2"/>
        <v>29047.655699999996</v>
      </c>
      <c r="E41" s="58" t="s">
        <v>52</v>
      </c>
      <c r="F41" s="45" t="s">
        <v>103</v>
      </c>
      <c r="G41" s="44"/>
    </row>
    <row r="42" spans="1:7" s="29" customFormat="1" ht="60.75" customHeight="1">
      <c r="A42" s="50" t="s">
        <v>78</v>
      </c>
      <c r="B42" s="51" t="s">
        <v>19</v>
      </c>
      <c r="C42" s="52">
        <v>249.29</v>
      </c>
      <c r="D42" s="80">
        <f t="shared" si="2"/>
        <v>16952.966449999996</v>
      </c>
      <c r="E42" s="58" t="s">
        <v>76</v>
      </c>
      <c r="F42" s="45" t="s">
        <v>101</v>
      </c>
      <c r="G42" s="44"/>
    </row>
    <row r="43" spans="1:7" s="29" customFormat="1" ht="45.75" customHeight="1">
      <c r="A43" s="50" t="s">
        <v>79</v>
      </c>
      <c r="B43" s="51" t="s">
        <v>19</v>
      </c>
      <c r="C43" s="52">
        <v>381</v>
      </c>
      <c r="D43" s="80">
        <f t="shared" si="2"/>
        <v>25909.905</v>
      </c>
      <c r="E43" s="58" t="s">
        <v>52</v>
      </c>
      <c r="F43" s="45" t="s">
        <v>104</v>
      </c>
      <c r="G43" s="44"/>
    </row>
    <row r="44" spans="1:7" s="29" customFormat="1" ht="60.75" customHeight="1">
      <c r="A44" s="50" t="s">
        <v>80</v>
      </c>
      <c r="B44" s="51" t="s">
        <v>19</v>
      </c>
      <c r="C44" s="52">
        <v>223.25</v>
      </c>
      <c r="D44" s="80">
        <f t="shared" si="2"/>
        <v>15182.116249999997</v>
      </c>
      <c r="E44" s="59" t="s">
        <v>81</v>
      </c>
      <c r="F44" s="45" t="s">
        <v>101</v>
      </c>
      <c r="G44" s="44"/>
    </row>
    <row r="45" spans="1:7" s="29" customFormat="1" ht="45.75" customHeight="1">
      <c r="A45" s="50" t="s">
        <v>82</v>
      </c>
      <c r="B45" s="51" t="s">
        <v>19</v>
      </c>
      <c r="C45" s="52">
        <v>395.89</v>
      </c>
      <c r="D45" s="80">
        <f t="shared" si="2"/>
        <v>26922.499449999996</v>
      </c>
      <c r="E45" s="58" t="s">
        <v>52</v>
      </c>
      <c r="F45" s="45" t="s">
        <v>105</v>
      </c>
      <c r="G45" s="44"/>
    </row>
    <row r="46" spans="1:7" s="29" customFormat="1" ht="45.75" customHeight="1">
      <c r="A46" s="50" t="s">
        <v>83</v>
      </c>
      <c r="B46" s="51" t="s">
        <v>19</v>
      </c>
      <c r="C46" s="52">
        <v>354.22</v>
      </c>
      <c r="D46" s="80">
        <f t="shared" si="2"/>
        <v>24088.7311</v>
      </c>
      <c r="E46" s="59" t="s">
        <v>84</v>
      </c>
      <c r="F46" s="45" t="s">
        <v>100</v>
      </c>
      <c r="G46" s="44"/>
    </row>
    <row r="47" spans="1:7" s="29" customFormat="1" ht="45.75" customHeight="1">
      <c r="A47" s="50" t="s">
        <v>85</v>
      </c>
      <c r="B47" s="51" t="s">
        <v>19</v>
      </c>
      <c r="C47" s="52">
        <v>342.31</v>
      </c>
      <c r="D47" s="80">
        <f t="shared" si="2"/>
        <v>23278.791549999998</v>
      </c>
      <c r="E47" s="58" t="s">
        <v>52</v>
      </c>
      <c r="F47" s="45" t="s">
        <v>101</v>
      </c>
      <c r="G47" s="44"/>
    </row>
    <row r="48" spans="1:7" s="29" customFormat="1" ht="45.75" customHeight="1">
      <c r="A48" s="50" t="s">
        <v>86</v>
      </c>
      <c r="B48" s="51" t="s">
        <v>19</v>
      </c>
      <c r="C48" s="52">
        <v>255.99</v>
      </c>
      <c r="D48" s="80">
        <f t="shared" si="2"/>
        <v>17408.599949999996</v>
      </c>
      <c r="E48" s="59" t="s">
        <v>81</v>
      </c>
      <c r="F48" s="45" t="s">
        <v>106</v>
      </c>
      <c r="G48" s="44"/>
    </row>
    <row r="49" spans="1:7" s="29" customFormat="1" ht="45.75" customHeight="1">
      <c r="A49" s="50" t="s">
        <v>7</v>
      </c>
      <c r="B49" s="51" t="s">
        <v>19</v>
      </c>
      <c r="C49" s="52">
        <v>199.43</v>
      </c>
      <c r="D49" s="80">
        <f t="shared" si="2"/>
        <v>13562.237149999999</v>
      </c>
      <c r="E49" s="58" t="s">
        <v>87</v>
      </c>
      <c r="F49" s="45" t="s">
        <v>100</v>
      </c>
      <c r="G49" s="44"/>
    </row>
    <row r="50" spans="1:7" s="29" customFormat="1" ht="45.75" customHeight="1">
      <c r="A50" s="50" t="s">
        <v>88</v>
      </c>
      <c r="B50" s="51" t="s">
        <v>19</v>
      </c>
      <c r="C50" s="52">
        <v>375.05</v>
      </c>
      <c r="D50" s="80">
        <f t="shared" si="2"/>
        <v>25505.27525</v>
      </c>
      <c r="E50" s="59" t="s">
        <v>89</v>
      </c>
      <c r="F50" s="45" t="s">
        <v>107</v>
      </c>
      <c r="G50" s="44"/>
    </row>
    <row r="51" spans="1:7" s="29" customFormat="1" ht="45.75" customHeight="1">
      <c r="A51" s="50" t="s">
        <v>90</v>
      </c>
      <c r="B51" s="51" t="s">
        <v>19</v>
      </c>
      <c r="C51" s="52">
        <v>232.92</v>
      </c>
      <c r="D51" s="80">
        <f t="shared" si="2"/>
        <v>15839.724599999996</v>
      </c>
      <c r="E51" s="59" t="s">
        <v>89</v>
      </c>
      <c r="F51" s="45" t="s">
        <v>100</v>
      </c>
      <c r="G51" s="44"/>
    </row>
    <row r="52" spans="1:7" s="29" customFormat="1" ht="45.75" customHeight="1">
      <c r="A52" s="50" t="s">
        <v>91</v>
      </c>
      <c r="B52" s="51" t="s">
        <v>19</v>
      </c>
      <c r="C52" s="52">
        <v>453.93</v>
      </c>
      <c r="D52" s="80">
        <f t="shared" si="2"/>
        <v>30869.50965</v>
      </c>
      <c r="E52" s="58" t="s">
        <v>87</v>
      </c>
      <c r="F52" s="45" t="s">
        <v>105</v>
      </c>
      <c r="G52" s="44"/>
    </row>
    <row r="53" spans="1:7" s="29" customFormat="1" ht="45.75" customHeight="1">
      <c r="A53" s="50" t="s">
        <v>92</v>
      </c>
      <c r="B53" s="51" t="s">
        <v>19</v>
      </c>
      <c r="C53" s="52">
        <v>266.41</v>
      </c>
      <c r="D53" s="80">
        <f t="shared" si="2"/>
        <v>18117.212050000002</v>
      </c>
      <c r="E53" s="58" t="s">
        <v>87</v>
      </c>
      <c r="F53" s="45" t="s">
        <v>104</v>
      </c>
      <c r="G53" s="44"/>
    </row>
    <row r="54" spans="1:7" s="29" customFormat="1" ht="48.75" customHeight="1">
      <c r="A54" s="50" t="s">
        <v>53</v>
      </c>
      <c r="B54" s="51" t="s">
        <v>19</v>
      </c>
      <c r="C54" s="52">
        <v>290.96</v>
      </c>
      <c r="D54" s="80">
        <f t="shared" si="2"/>
        <v>19786.7348</v>
      </c>
      <c r="E54" s="59" t="s">
        <v>8</v>
      </c>
      <c r="F54" s="60" t="s">
        <v>23</v>
      </c>
      <c r="G54" s="44"/>
    </row>
    <row r="55" spans="1:7" s="29" customFormat="1" ht="45" customHeight="1">
      <c r="A55" s="50" t="s">
        <v>9</v>
      </c>
      <c r="B55" s="49" t="s">
        <v>96</v>
      </c>
      <c r="C55" s="52">
        <v>273.85</v>
      </c>
      <c r="D55" s="80">
        <f t="shared" si="2"/>
        <v>18623.16925</v>
      </c>
      <c r="E55" s="58" t="s">
        <v>54</v>
      </c>
      <c r="F55" s="60" t="s">
        <v>23</v>
      </c>
      <c r="G55" s="44"/>
    </row>
    <row r="56" spans="1:7" s="29" customFormat="1" ht="45.75" customHeight="1">
      <c r="A56" s="50" t="s">
        <v>10</v>
      </c>
      <c r="B56" s="49" t="s">
        <v>96</v>
      </c>
      <c r="C56" s="52">
        <v>281.29</v>
      </c>
      <c r="D56" s="80">
        <f t="shared" si="2"/>
        <v>19129.12645</v>
      </c>
      <c r="E56" s="58" t="s">
        <v>8</v>
      </c>
      <c r="F56" s="60" t="s">
        <v>23</v>
      </c>
      <c r="G56" s="44"/>
    </row>
    <row r="57" spans="1:7" s="29" customFormat="1" ht="42.75" customHeight="1">
      <c r="A57" s="50" t="s">
        <v>11</v>
      </c>
      <c r="B57" s="51" t="s">
        <v>13</v>
      </c>
      <c r="C57" s="52">
        <v>260.45</v>
      </c>
      <c r="D57" s="80">
        <f t="shared" si="2"/>
        <v>17711.90225</v>
      </c>
      <c r="E57" s="58" t="s">
        <v>14</v>
      </c>
      <c r="F57" s="60" t="s">
        <v>22</v>
      </c>
      <c r="G57" s="44"/>
    </row>
    <row r="58" spans="1:7" s="29" customFormat="1" ht="47.25" customHeight="1">
      <c r="A58" s="50" t="s">
        <v>12</v>
      </c>
      <c r="B58" s="51" t="s">
        <v>13</v>
      </c>
      <c r="C58" s="52">
        <v>260.45</v>
      </c>
      <c r="D58" s="80">
        <f t="shared" si="2"/>
        <v>17711.90225</v>
      </c>
      <c r="E58" s="58" t="s">
        <v>8</v>
      </c>
      <c r="F58" s="60" t="s">
        <v>22</v>
      </c>
      <c r="G58" s="44"/>
    </row>
    <row r="59" spans="1:7" s="29" customFormat="1" ht="42" customHeight="1">
      <c r="A59" s="50" t="s">
        <v>4</v>
      </c>
      <c r="B59" s="51" t="s">
        <v>19</v>
      </c>
      <c r="C59" s="52">
        <v>197.2</v>
      </c>
      <c r="D59" s="80">
        <f t="shared" si="2"/>
        <v>13410.585999999998</v>
      </c>
      <c r="E59" s="58" t="s">
        <v>8</v>
      </c>
      <c r="F59" s="60" t="s">
        <v>22</v>
      </c>
      <c r="G59" s="44"/>
    </row>
    <row r="60" spans="1:7" s="29" customFormat="1" ht="46.5" customHeight="1">
      <c r="A60" s="50" t="s">
        <v>5</v>
      </c>
      <c r="B60" s="51" t="s">
        <v>15</v>
      </c>
      <c r="C60" s="52">
        <v>154.04</v>
      </c>
      <c r="D60" s="80">
        <f t="shared" si="2"/>
        <v>10475.490199999998</v>
      </c>
      <c r="E60" s="58" t="s">
        <v>16</v>
      </c>
      <c r="F60" s="60" t="s">
        <v>22</v>
      </c>
      <c r="G60" s="44"/>
    </row>
    <row r="61" spans="1:7" s="29" customFormat="1" ht="42" customHeight="1">
      <c r="A61" s="50" t="s">
        <v>55</v>
      </c>
      <c r="B61" s="51" t="s">
        <v>19</v>
      </c>
      <c r="C61" s="52">
        <v>339.33</v>
      </c>
      <c r="D61" s="80">
        <f t="shared" si="2"/>
        <v>23076.136649999997</v>
      </c>
      <c r="E61" s="58" t="s">
        <v>8</v>
      </c>
      <c r="F61" s="60" t="s">
        <v>22</v>
      </c>
      <c r="G61" s="44"/>
    </row>
    <row r="62" spans="1:7" s="29" customFormat="1" ht="42" customHeight="1">
      <c r="A62" s="50" t="s">
        <v>6</v>
      </c>
      <c r="B62" s="51" t="s">
        <v>24</v>
      </c>
      <c r="C62" s="52">
        <v>136.92</v>
      </c>
      <c r="D62" s="80">
        <f t="shared" si="2"/>
        <v>9311.244599999998</v>
      </c>
      <c r="E62" s="58" t="s">
        <v>56</v>
      </c>
      <c r="F62" s="60" t="s">
        <v>22</v>
      </c>
      <c r="G62" s="44"/>
    </row>
    <row r="63" spans="1:7" s="29" customFormat="1" ht="45" customHeight="1">
      <c r="A63" s="50" t="s">
        <v>17</v>
      </c>
      <c r="B63" s="51" t="s">
        <v>19</v>
      </c>
      <c r="C63" s="52">
        <v>260.45</v>
      </c>
      <c r="D63" s="80">
        <f t="shared" si="2"/>
        <v>17711.90225</v>
      </c>
      <c r="E63" s="59" t="s">
        <v>57</v>
      </c>
      <c r="F63" s="60" t="s">
        <v>22</v>
      </c>
      <c r="G63" s="44"/>
    </row>
    <row r="64" spans="1:7" s="29" customFormat="1" ht="44.25" customHeight="1">
      <c r="A64" s="50" t="s">
        <v>18</v>
      </c>
      <c r="B64" s="51" t="s">
        <v>19</v>
      </c>
      <c r="C64" s="52">
        <v>299.15</v>
      </c>
      <c r="D64" s="80">
        <f t="shared" si="2"/>
        <v>20343.695749999995</v>
      </c>
      <c r="E64" s="58" t="s">
        <v>8</v>
      </c>
      <c r="F64" s="60" t="s">
        <v>22</v>
      </c>
      <c r="G64" s="44"/>
    </row>
    <row r="65" spans="1:7" s="29" customFormat="1" ht="45.75" customHeight="1">
      <c r="A65" s="50" t="s">
        <v>58</v>
      </c>
      <c r="B65" s="51" t="s">
        <v>19</v>
      </c>
      <c r="C65" s="52">
        <v>256.73</v>
      </c>
      <c r="D65" s="80">
        <f t="shared" si="2"/>
        <v>17458.923649999997</v>
      </c>
      <c r="E65" s="59" t="s">
        <v>41</v>
      </c>
      <c r="F65" s="60" t="s">
        <v>22</v>
      </c>
      <c r="G65" s="44"/>
    </row>
    <row r="66" spans="1:7" s="29" customFormat="1" ht="48.75" customHeight="1">
      <c r="A66" s="50" t="s">
        <v>20</v>
      </c>
      <c r="B66" s="51" t="s">
        <v>19</v>
      </c>
      <c r="C66" s="52">
        <v>299.15</v>
      </c>
      <c r="D66" s="80">
        <f t="shared" si="2"/>
        <v>20343.695749999995</v>
      </c>
      <c r="E66" s="58" t="s">
        <v>59</v>
      </c>
      <c r="F66" s="60" t="s">
        <v>23</v>
      </c>
      <c r="G66" s="44"/>
    </row>
    <row r="67" spans="1:7" s="29" customFormat="1" ht="45.75" customHeight="1">
      <c r="A67" s="50" t="s">
        <v>21</v>
      </c>
      <c r="B67" s="51" t="s">
        <v>19</v>
      </c>
      <c r="C67" s="52">
        <v>290.22</v>
      </c>
      <c r="D67" s="80">
        <f t="shared" si="2"/>
        <v>19736.4111</v>
      </c>
      <c r="E67" s="58" t="s">
        <v>8</v>
      </c>
      <c r="F67" s="60" t="s">
        <v>23</v>
      </c>
      <c r="G67" s="44"/>
    </row>
    <row r="68" spans="1:7" s="29" customFormat="1" ht="41.25" customHeight="1">
      <c r="A68" s="50" t="s">
        <v>43</v>
      </c>
      <c r="B68" s="51" t="s">
        <v>13</v>
      </c>
      <c r="C68" s="52">
        <v>260.45</v>
      </c>
      <c r="D68" s="80">
        <f t="shared" si="2"/>
        <v>17711.90225</v>
      </c>
      <c r="E68" s="58" t="s">
        <v>60</v>
      </c>
      <c r="F68" s="60" t="s">
        <v>22</v>
      </c>
      <c r="G68" s="44"/>
    </row>
    <row r="69" spans="1:7" s="29" customFormat="1" ht="42" customHeight="1">
      <c r="A69" s="50" t="s">
        <v>25</v>
      </c>
      <c r="B69" s="49" t="s">
        <v>96</v>
      </c>
      <c r="C69" s="52">
        <v>256.73</v>
      </c>
      <c r="D69" s="80">
        <f t="shared" si="2"/>
        <v>17458.923649999997</v>
      </c>
      <c r="E69" s="58" t="s">
        <v>14</v>
      </c>
      <c r="F69" s="60" t="s">
        <v>22</v>
      </c>
      <c r="G69" s="44"/>
    </row>
    <row r="70" spans="1:7" s="29" customFormat="1" ht="44.25" customHeight="1">
      <c r="A70" s="50" t="s">
        <v>27</v>
      </c>
      <c r="B70" s="51" t="s">
        <v>13</v>
      </c>
      <c r="C70" s="52">
        <v>293.2</v>
      </c>
      <c r="D70" s="80">
        <f t="shared" si="2"/>
        <v>19939.066</v>
      </c>
      <c r="E70" s="58" t="s">
        <v>29</v>
      </c>
      <c r="F70" s="60" t="s">
        <v>23</v>
      </c>
      <c r="G70" s="44"/>
    </row>
    <row r="71" spans="1:7" s="29" customFormat="1" ht="43.5" customHeight="1">
      <c r="A71" s="50" t="s">
        <v>62</v>
      </c>
      <c r="B71" s="49" t="s">
        <v>28</v>
      </c>
      <c r="C71" s="52">
        <v>245.57</v>
      </c>
      <c r="D71" s="80">
        <f t="shared" si="2"/>
        <v>16699.987849999998</v>
      </c>
      <c r="E71" s="58" t="s">
        <v>61</v>
      </c>
      <c r="F71" s="60" t="s">
        <v>23</v>
      </c>
      <c r="G71" s="44"/>
    </row>
    <row r="72" spans="1:7" s="29" customFormat="1" ht="42" customHeight="1">
      <c r="A72" s="50" t="s">
        <v>30</v>
      </c>
      <c r="B72" s="51" t="s">
        <v>19</v>
      </c>
      <c r="C72" s="52">
        <v>253.01</v>
      </c>
      <c r="D72" s="80">
        <f t="shared" si="2"/>
        <v>17205.94505</v>
      </c>
      <c r="E72" s="58" t="s">
        <v>29</v>
      </c>
      <c r="F72" s="60" t="s">
        <v>23</v>
      </c>
      <c r="G72" s="44"/>
    </row>
    <row r="73" spans="1:7" s="29" customFormat="1" ht="49.5" customHeight="1">
      <c r="A73" s="50" t="s">
        <v>44</v>
      </c>
      <c r="B73" s="51" t="s">
        <v>19</v>
      </c>
      <c r="C73" s="61">
        <v>178.6</v>
      </c>
      <c r="D73" s="80">
        <f t="shared" si="2"/>
        <v>12145.692999999997</v>
      </c>
      <c r="E73" s="58" t="s">
        <v>63</v>
      </c>
      <c r="F73" s="60" t="s">
        <v>45</v>
      </c>
      <c r="G73" s="44"/>
    </row>
    <row r="74" spans="1:7" s="29" customFormat="1" ht="34.5" customHeight="1">
      <c r="A74" s="50" t="s">
        <v>46</v>
      </c>
      <c r="B74" s="51" t="s">
        <v>19</v>
      </c>
      <c r="C74" s="52">
        <v>223.25</v>
      </c>
      <c r="D74" s="80">
        <f t="shared" si="2"/>
        <v>15182.116249999997</v>
      </c>
      <c r="E74" s="58" t="s">
        <v>52</v>
      </c>
      <c r="F74" s="60" t="s">
        <v>22</v>
      </c>
      <c r="G74" s="44"/>
    </row>
    <row r="75" spans="1:7" s="29" customFormat="1" ht="34.5" customHeight="1">
      <c r="A75" s="50" t="s">
        <v>47</v>
      </c>
      <c r="B75" s="51" t="s">
        <v>19</v>
      </c>
      <c r="C75" s="63">
        <v>187.53</v>
      </c>
      <c r="D75" s="80">
        <f t="shared" si="2"/>
        <v>12752.977649999999</v>
      </c>
      <c r="E75" s="62" t="s">
        <v>49</v>
      </c>
      <c r="F75" s="60" t="s">
        <v>50</v>
      </c>
      <c r="G75" s="44"/>
    </row>
    <row r="76" spans="1:7" s="29" customFormat="1" ht="34.5" customHeight="1">
      <c r="A76" s="64" t="s">
        <v>65</v>
      </c>
      <c r="B76" s="51" t="s">
        <v>19</v>
      </c>
      <c r="C76" s="52">
        <v>113.85</v>
      </c>
      <c r="D76" s="80">
        <f t="shared" si="2"/>
        <v>7742.369249999999</v>
      </c>
      <c r="E76" s="58" t="s">
        <v>66</v>
      </c>
      <c r="F76" s="60" t="s">
        <v>51</v>
      </c>
      <c r="G76" s="44"/>
    </row>
    <row r="77" spans="1:7" s="29" customFormat="1" ht="34.5" customHeight="1">
      <c r="A77" s="64" t="s">
        <v>209</v>
      </c>
      <c r="B77" s="51" t="s">
        <v>208</v>
      </c>
      <c r="C77" s="52">
        <v>229.2</v>
      </c>
      <c r="D77" s="80">
        <f t="shared" si="2"/>
        <v>15586.746</v>
      </c>
      <c r="E77" s="58" t="s">
        <v>210</v>
      </c>
      <c r="F77" s="60" t="s">
        <v>212</v>
      </c>
      <c r="G77" s="44"/>
    </row>
    <row r="78" spans="1:7" s="29" customFormat="1" ht="34.5" customHeight="1">
      <c r="A78" s="64" t="s">
        <v>213</v>
      </c>
      <c r="B78" s="51" t="s">
        <v>208</v>
      </c>
      <c r="C78" s="52">
        <v>157.76</v>
      </c>
      <c r="D78" s="80">
        <f t="shared" si="2"/>
        <v>10728.468799999997</v>
      </c>
      <c r="E78" s="58" t="s">
        <v>211</v>
      </c>
      <c r="F78" s="60" t="s">
        <v>212</v>
      </c>
      <c r="G78" s="44"/>
    </row>
    <row r="79" spans="1:7" s="29" customFormat="1" ht="34.5" customHeight="1">
      <c r="A79" s="64" t="s">
        <v>214</v>
      </c>
      <c r="B79" s="51" t="s">
        <v>215</v>
      </c>
      <c r="C79" s="52">
        <v>311.8</v>
      </c>
      <c r="D79" s="80">
        <f t="shared" si="2"/>
        <v>21203.959</v>
      </c>
      <c r="E79" s="58" t="s">
        <v>216</v>
      </c>
      <c r="F79" s="60" t="s">
        <v>212</v>
      </c>
      <c r="G79" s="44"/>
    </row>
    <row r="80" spans="1:7" s="29" customFormat="1" ht="34.5" customHeight="1">
      <c r="A80" s="64" t="s">
        <v>217</v>
      </c>
      <c r="B80" s="51" t="s">
        <v>208</v>
      </c>
      <c r="C80" s="52">
        <v>119.06</v>
      </c>
      <c r="D80" s="80">
        <f t="shared" si="2"/>
        <v>8096.675299999999</v>
      </c>
      <c r="E80" s="58" t="s">
        <v>216</v>
      </c>
      <c r="F80" s="60" t="s">
        <v>212</v>
      </c>
      <c r="G80" s="44"/>
    </row>
    <row r="81" spans="1:7" s="29" customFormat="1" ht="34.5" customHeight="1">
      <c r="A81" s="64" t="s">
        <v>218</v>
      </c>
      <c r="B81" s="51" t="s">
        <v>208</v>
      </c>
      <c r="C81" s="52">
        <v>154.78</v>
      </c>
      <c r="D81" s="80">
        <f t="shared" si="2"/>
        <v>10525.8139</v>
      </c>
      <c r="E81" s="58" t="s">
        <v>210</v>
      </c>
      <c r="F81" s="60" t="s">
        <v>212</v>
      </c>
      <c r="G81" s="44"/>
    </row>
    <row r="82" spans="1:7" s="29" customFormat="1" ht="34.5" customHeight="1">
      <c r="A82" s="64" t="s">
        <v>219</v>
      </c>
      <c r="B82" s="51" t="s">
        <v>208</v>
      </c>
      <c r="C82" s="52">
        <v>119.06</v>
      </c>
      <c r="D82" s="80">
        <f t="shared" si="2"/>
        <v>8096.675299999999</v>
      </c>
      <c r="E82" s="58" t="s">
        <v>210</v>
      </c>
      <c r="F82" s="60" t="s">
        <v>212</v>
      </c>
      <c r="G82" s="44"/>
    </row>
    <row r="83" spans="1:7" s="29" customFormat="1" ht="34.5" customHeight="1">
      <c r="A83" s="64" t="s">
        <v>220</v>
      </c>
      <c r="B83" s="51" t="s">
        <v>208</v>
      </c>
      <c r="C83" s="52">
        <v>151.81</v>
      </c>
      <c r="D83" s="80">
        <f t="shared" si="2"/>
        <v>10323.839049999999</v>
      </c>
      <c r="E83" s="58" t="s">
        <v>221</v>
      </c>
      <c r="F83" s="60" t="s">
        <v>212</v>
      </c>
      <c r="G83" s="44"/>
    </row>
    <row r="84" spans="1:7" s="29" customFormat="1" ht="34.5" customHeight="1">
      <c r="A84" s="50" t="s">
        <v>64</v>
      </c>
      <c r="B84" s="51" t="s">
        <v>19</v>
      </c>
      <c r="C84" s="63">
        <v>177.11</v>
      </c>
      <c r="D84" s="80">
        <f t="shared" si="2"/>
        <v>12044.36555</v>
      </c>
      <c r="E84" s="58" t="s">
        <v>48</v>
      </c>
      <c r="F84" s="60" t="s">
        <v>22</v>
      </c>
      <c r="G84" s="44"/>
    </row>
    <row r="85" ht="15" customHeight="1"/>
    <row r="86" ht="15" customHeight="1"/>
    <row r="87" ht="15" customHeight="1"/>
    <row r="88" spans="1:2" ht="15" customHeight="1">
      <c r="A88" s="105" t="s">
        <v>205</v>
      </c>
      <c r="B88" s="72"/>
    </row>
    <row r="89" ht="15" customHeight="1"/>
    <row r="90" ht="15" customHeight="1" thickBot="1">
      <c r="B90" s="72"/>
    </row>
    <row r="91" spans="1:8" s="29" customFormat="1" ht="61.5" customHeight="1" thickBot="1">
      <c r="A91" s="33" t="s">
        <v>0</v>
      </c>
      <c r="B91" s="34" t="s">
        <v>1</v>
      </c>
      <c r="C91" s="46" t="s">
        <v>160</v>
      </c>
      <c r="D91" s="46" t="s">
        <v>161</v>
      </c>
      <c r="E91" s="33" t="s">
        <v>2</v>
      </c>
      <c r="F91" s="35" t="s">
        <v>3</v>
      </c>
      <c r="G91" s="31" t="s">
        <v>110</v>
      </c>
      <c r="H91" s="32"/>
    </row>
    <row r="92" spans="1:7" s="29" customFormat="1" ht="45.75" customHeight="1">
      <c r="A92" s="66" t="s">
        <v>123</v>
      </c>
      <c r="B92" s="67" t="s">
        <v>95</v>
      </c>
      <c r="C92" s="68">
        <v>47.63</v>
      </c>
      <c r="D92" s="82">
        <f aca="true" t="shared" si="3" ref="D92:D103">C92*1.015*$D$13</f>
        <v>3239.07815</v>
      </c>
      <c r="E92" s="69" t="s">
        <v>119</v>
      </c>
      <c r="F92" s="70" t="s">
        <v>42</v>
      </c>
      <c r="G92" s="71"/>
    </row>
    <row r="93" spans="1:7" s="29" customFormat="1" ht="45.75" customHeight="1">
      <c r="A93" s="66" t="s">
        <v>121</v>
      </c>
      <c r="B93" s="67" t="s">
        <v>95</v>
      </c>
      <c r="C93" s="68">
        <v>47.63</v>
      </c>
      <c r="D93" s="82">
        <f t="shared" si="3"/>
        <v>3239.07815</v>
      </c>
      <c r="E93" s="69" t="s">
        <v>119</v>
      </c>
      <c r="F93" s="70" t="s">
        <v>42</v>
      </c>
      <c r="G93" s="71"/>
    </row>
    <row r="94" spans="1:7" s="29" customFormat="1" ht="45.75" customHeight="1">
      <c r="A94" s="66" t="s">
        <v>118</v>
      </c>
      <c r="B94" s="67" t="s">
        <v>95</v>
      </c>
      <c r="C94" s="68">
        <v>51.35</v>
      </c>
      <c r="D94" s="82">
        <f t="shared" si="3"/>
        <v>3492.0567499999997</v>
      </c>
      <c r="E94" s="69" t="s">
        <v>39</v>
      </c>
      <c r="F94" s="70" t="s">
        <v>42</v>
      </c>
      <c r="G94" s="71"/>
    </row>
    <row r="95" spans="1:7" s="29" customFormat="1" ht="45.75" customHeight="1" thickBot="1">
      <c r="A95" s="66" t="s">
        <v>124</v>
      </c>
      <c r="B95" s="67" t="s">
        <v>95</v>
      </c>
      <c r="C95" s="68">
        <v>45.39</v>
      </c>
      <c r="D95" s="82">
        <f t="shared" si="3"/>
        <v>3086.7469499999997</v>
      </c>
      <c r="E95" s="69" t="s">
        <v>125</v>
      </c>
      <c r="F95" s="70" t="s">
        <v>42</v>
      </c>
      <c r="G95" s="71"/>
    </row>
    <row r="96" spans="1:7" s="29" customFormat="1" ht="29.25" customHeight="1">
      <c r="A96" s="73" t="s">
        <v>164</v>
      </c>
      <c r="B96" s="74" t="s">
        <v>13</v>
      </c>
      <c r="C96" s="75">
        <v>65.49</v>
      </c>
      <c r="D96" s="82">
        <f t="shared" si="3"/>
        <v>4453.6474499999995</v>
      </c>
      <c r="E96" s="76" t="s">
        <v>39</v>
      </c>
      <c r="F96" s="77"/>
      <c r="G96" s="71"/>
    </row>
    <row r="97" spans="1:7" s="29" customFormat="1" ht="29.25" customHeight="1">
      <c r="A97" s="73" t="s">
        <v>165</v>
      </c>
      <c r="B97" s="67" t="s">
        <v>95</v>
      </c>
      <c r="C97" s="75">
        <v>65.49</v>
      </c>
      <c r="D97" s="82">
        <f t="shared" si="3"/>
        <v>4453.6474499999995</v>
      </c>
      <c r="E97" s="76" t="s">
        <v>119</v>
      </c>
      <c r="F97" s="77"/>
      <c r="G97" s="71"/>
    </row>
    <row r="98" spans="1:7" s="29" customFormat="1" ht="45.75" customHeight="1">
      <c r="A98" s="66" t="s">
        <v>120</v>
      </c>
      <c r="B98" s="67" t="s">
        <v>95</v>
      </c>
      <c r="C98" s="68">
        <v>47.63</v>
      </c>
      <c r="D98" s="82">
        <f t="shared" si="3"/>
        <v>3239.07815</v>
      </c>
      <c r="E98" s="69" t="s">
        <v>119</v>
      </c>
      <c r="F98" s="70" t="s">
        <v>42</v>
      </c>
      <c r="G98" s="71"/>
    </row>
    <row r="99" spans="1:7" s="29" customFormat="1" ht="45" customHeight="1">
      <c r="A99" s="78" t="s">
        <v>68</v>
      </c>
      <c r="B99" s="67" t="s">
        <v>95</v>
      </c>
      <c r="C99" s="68">
        <v>49.11</v>
      </c>
      <c r="D99" s="82">
        <f t="shared" si="3"/>
        <v>3339.7255499999997</v>
      </c>
      <c r="E99" s="79" t="s">
        <v>93</v>
      </c>
      <c r="F99" s="70" t="s">
        <v>42</v>
      </c>
      <c r="G99" s="71"/>
    </row>
    <row r="100" spans="1:7" s="29" customFormat="1" ht="29.25" customHeight="1" thickBot="1">
      <c r="A100" s="73" t="s">
        <v>162</v>
      </c>
      <c r="B100" s="67" t="s">
        <v>95</v>
      </c>
      <c r="C100" s="75">
        <v>53.58</v>
      </c>
      <c r="D100" s="82">
        <f t="shared" si="3"/>
        <v>3643.7078999999994</v>
      </c>
      <c r="E100" s="76" t="s">
        <v>158</v>
      </c>
      <c r="F100" s="77"/>
      <c r="G100" s="71"/>
    </row>
    <row r="101" spans="1:7" s="29" customFormat="1" ht="29.25" customHeight="1">
      <c r="A101" s="73" t="s">
        <v>163</v>
      </c>
      <c r="B101" s="74" t="s">
        <v>13</v>
      </c>
      <c r="C101" s="75">
        <v>53.58</v>
      </c>
      <c r="D101" s="82">
        <f t="shared" si="3"/>
        <v>3643.7078999999994</v>
      </c>
      <c r="E101" s="76" t="s">
        <v>39</v>
      </c>
      <c r="F101" s="77"/>
      <c r="G101" s="71"/>
    </row>
    <row r="102" spans="1:7" s="29" customFormat="1" ht="45.75" customHeight="1">
      <c r="A102" s="66" t="s">
        <v>122</v>
      </c>
      <c r="B102" s="67" t="s">
        <v>95</v>
      </c>
      <c r="C102" s="68">
        <v>53.58</v>
      </c>
      <c r="D102" s="82">
        <f t="shared" si="3"/>
        <v>3643.7078999999994</v>
      </c>
      <c r="E102" s="69" t="s">
        <v>39</v>
      </c>
      <c r="F102" s="70" t="s">
        <v>42</v>
      </c>
      <c r="G102" s="71"/>
    </row>
    <row r="103" spans="1:7" s="29" customFormat="1" ht="45.75" customHeight="1">
      <c r="A103" s="66" t="s">
        <v>126</v>
      </c>
      <c r="B103" s="67" t="s">
        <v>95</v>
      </c>
      <c r="C103" s="68">
        <v>53.58</v>
      </c>
      <c r="D103" s="82">
        <f t="shared" si="3"/>
        <v>3643.7078999999994</v>
      </c>
      <c r="E103" s="69" t="s">
        <v>39</v>
      </c>
      <c r="F103" s="70" t="s">
        <v>42</v>
      </c>
      <c r="G103" s="71"/>
    </row>
    <row r="104" spans="1:7" s="29" customFormat="1" ht="34.5" customHeight="1">
      <c r="A104" s="78" t="s">
        <v>31</v>
      </c>
      <c r="B104" s="67" t="s">
        <v>95</v>
      </c>
      <c r="C104" s="68">
        <v>34.23</v>
      </c>
      <c r="D104" s="82">
        <f aca="true" t="shared" si="4" ref="D104:D111">C104*1.015*$D$13</f>
        <v>2327.8111499999995</v>
      </c>
      <c r="E104" s="79" t="s">
        <v>94</v>
      </c>
      <c r="F104" s="70" t="s">
        <v>42</v>
      </c>
      <c r="G104" s="71"/>
    </row>
    <row r="105" spans="1:7" s="29" customFormat="1" ht="34.5" customHeight="1">
      <c r="A105" s="78" t="s">
        <v>32</v>
      </c>
      <c r="B105" s="67" t="s">
        <v>95</v>
      </c>
      <c r="C105" s="68">
        <v>37.21</v>
      </c>
      <c r="D105" s="82">
        <f t="shared" si="4"/>
        <v>2530.46605</v>
      </c>
      <c r="E105" s="79" t="s">
        <v>38</v>
      </c>
      <c r="F105" s="70" t="s">
        <v>42</v>
      </c>
      <c r="G105" s="71"/>
    </row>
    <row r="106" spans="1:7" s="29" customFormat="1" ht="40.5" customHeight="1">
      <c r="A106" s="78" t="s">
        <v>33</v>
      </c>
      <c r="B106" s="67" t="s">
        <v>95</v>
      </c>
      <c r="C106" s="68">
        <v>43.9</v>
      </c>
      <c r="D106" s="82">
        <f t="shared" si="4"/>
        <v>2985.4194999999995</v>
      </c>
      <c r="E106" s="79" t="s">
        <v>93</v>
      </c>
      <c r="F106" s="70" t="s">
        <v>42</v>
      </c>
      <c r="G106" s="71"/>
    </row>
    <row r="107" spans="1:7" s="29" customFormat="1" ht="34.5" customHeight="1">
      <c r="A107" s="78" t="s">
        <v>34</v>
      </c>
      <c r="B107" s="67" t="s">
        <v>95</v>
      </c>
      <c r="C107" s="68">
        <v>37.21</v>
      </c>
      <c r="D107" s="82">
        <f t="shared" si="4"/>
        <v>2530.46605</v>
      </c>
      <c r="E107" s="79" t="s">
        <v>38</v>
      </c>
      <c r="F107" s="70" t="s">
        <v>42</v>
      </c>
      <c r="G107" s="71"/>
    </row>
    <row r="108" spans="1:7" s="29" customFormat="1" ht="34.5" customHeight="1">
      <c r="A108" s="78" t="s">
        <v>35</v>
      </c>
      <c r="B108" s="67" t="s">
        <v>95</v>
      </c>
      <c r="C108" s="68">
        <v>43.9</v>
      </c>
      <c r="D108" s="82">
        <f t="shared" si="4"/>
        <v>2985.4194999999995</v>
      </c>
      <c r="E108" s="79" t="s">
        <v>39</v>
      </c>
      <c r="F108" s="70" t="s">
        <v>42</v>
      </c>
      <c r="G108" s="71"/>
    </row>
    <row r="109" spans="1:7" s="29" customFormat="1" ht="32.25" customHeight="1">
      <c r="A109" s="78" t="s">
        <v>36</v>
      </c>
      <c r="B109" s="67" t="s">
        <v>95</v>
      </c>
      <c r="C109" s="68">
        <v>38.7</v>
      </c>
      <c r="D109" s="82">
        <f t="shared" si="4"/>
        <v>2631.7934999999998</v>
      </c>
      <c r="E109" s="79" t="s">
        <v>40</v>
      </c>
      <c r="F109" s="70" t="s">
        <v>42</v>
      </c>
      <c r="G109" s="71"/>
    </row>
    <row r="110" spans="1:7" s="29" customFormat="1" ht="41.25" customHeight="1">
      <c r="A110" s="78" t="s">
        <v>37</v>
      </c>
      <c r="B110" s="67" t="s">
        <v>95</v>
      </c>
      <c r="C110" s="68">
        <v>48.37</v>
      </c>
      <c r="D110" s="82">
        <f t="shared" si="4"/>
        <v>3289.4018499999997</v>
      </c>
      <c r="E110" s="79" t="s">
        <v>93</v>
      </c>
      <c r="F110" s="70" t="s">
        <v>42</v>
      </c>
      <c r="G110" s="71"/>
    </row>
    <row r="111" spans="1:9" s="29" customFormat="1" ht="32.25" customHeight="1">
      <c r="A111" s="78" t="s">
        <v>67</v>
      </c>
      <c r="B111" s="67" t="s">
        <v>95</v>
      </c>
      <c r="C111" s="68">
        <v>50.6</v>
      </c>
      <c r="D111" s="82">
        <f t="shared" si="4"/>
        <v>3441.0529999999994</v>
      </c>
      <c r="E111" s="79" t="s">
        <v>41</v>
      </c>
      <c r="F111" s="70" t="s">
        <v>42</v>
      </c>
      <c r="G111" s="71"/>
      <c r="I111" s="32"/>
    </row>
    <row r="112" spans="1:9" s="29" customFormat="1" ht="18" customHeight="1">
      <c r="A112" s="110"/>
      <c r="B112" s="111"/>
      <c r="C112" s="112"/>
      <c r="D112" s="113"/>
      <c r="E112" s="114"/>
      <c r="F112" s="115"/>
      <c r="G112" s="116"/>
      <c r="I112" s="32"/>
    </row>
    <row r="113" spans="1:9" s="29" customFormat="1" ht="23.25" customHeight="1">
      <c r="A113" s="119" t="s">
        <v>207</v>
      </c>
      <c r="B113" s="117"/>
      <c r="C113" s="112"/>
      <c r="D113" s="113"/>
      <c r="E113" s="114"/>
      <c r="F113" s="115"/>
      <c r="G113" s="116"/>
      <c r="I113" s="32"/>
    </row>
    <row r="114" spans="3:5" s="29" customFormat="1" ht="12.75" customHeight="1" thickBot="1">
      <c r="C114" s="109"/>
      <c r="D114" s="109"/>
      <c r="E114" s="118"/>
    </row>
    <row r="115" spans="1:7" s="29" customFormat="1" ht="18" customHeight="1" thickBot="1">
      <c r="A115" s="90" t="s">
        <v>202</v>
      </c>
      <c r="B115" s="91" t="s">
        <v>13</v>
      </c>
      <c r="C115" s="92">
        <v>31.39</v>
      </c>
      <c r="D115" s="93">
        <f aca="true" t="shared" si="5" ref="D115:D148">C115*1.015*$D$13</f>
        <v>2134.67695</v>
      </c>
      <c r="E115" s="94" t="s">
        <v>203</v>
      </c>
      <c r="F115" s="95" t="s">
        <v>135</v>
      </c>
      <c r="G115" s="96"/>
    </row>
    <row r="116" spans="1:7" s="29" customFormat="1" ht="18" customHeight="1" thickBot="1">
      <c r="A116" s="90" t="s">
        <v>186</v>
      </c>
      <c r="B116" s="91" t="s">
        <v>13</v>
      </c>
      <c r="C116" s="92">
        <v>57.15</v>
      </c>
      <c r="D116" s="93">
        <f t="shared" si="5"/>
        <v>3886.4857499999994</v>
      </c>
      <c r="E116" s="94" t="s">
        <v>203</v>
      </c>
      <c r="F116" s="95" t="s">
        <v>135</v>
      </c>
      <c r="G116" s="96"/>
    </row>
    <row r="117" spans="1:7" s="29" customFormat="1" ht="18" customHeight="1" thickBot="1">
      <c r="A117" s="90" t="s">
        <v>197</v>
      </c>
      <c r="B117" s="91" t="s">
        <v>13</v>
      </c>
      <c r="C117" s="92">
        <v>70.25</v>
      </c>
      <c r="D117" s="93">
        <f t="shared" si="5"/>
        <v>4777.35125</v>
      </c>
      <c r="E117" s="94" t="s">
        <v>203</v>
      </c>
      <c r="F117" s="95" t="s">
        <v>135</v>
      </c>
      <c r="G117" s="96"/>
    </row>
    <row r="118" spans="1:7" s="29" customFormat="1" ht="18" customHeight="1" thickBot="1">
      <c r="A118" s="90" t="s">
        <v>198</v>
      </c>
      <c r="B118" s="91" t="s">
        <v>13</v>
      </c>
      <c r="C118" s="92">
        <v>66.68</v>
      </c>
      <c r="D118" s="93">
        <f t="shared" si="5"/>
        <v>4534.5734</v>
      </c>
      <c r="E118" s="94" t="s">
        <v>203</v>
      </c>
      <c r="F118" s="95" t="s">
        <v>135</v>
      </c>
      <c r="G118" s="96"/>
    </row>
    <row r="119" spans="1:7" s="29" customFormat="1" ht="18" customHeight="1" thickBot="1">
      <c r="A119" s="90" t="s">
        <v>199</v>
      </c>
      <c r="B119" s="91" t="s">
        <v>13</v>
      </c>
      <c r="C119" s="92">
        <v>59.53</v>
      </c>
      <c r="D119" s="93">
        <f t="shared" si="5"/>
        <v>4048.3376499999995</v>
      </c>
      <c r="E119" s="94" t="s">
        <v>203</v>
      </c>
      <c r="F119" s="95" t="s">
        <v>135</v>
      </c>
      <c r="G119" s="96"/>
    </row>
    <row r="120" spans="1:7" s="29" customFormat="1" ht="18" customHeight="1" thickBot="1">
      <c r="A120" s="90" t="s">
        <v>200</v>
      </c>
      <c r="B120" s="91" t="s">
        <v>13</v>
      </c>
      <c r="C120" s="92">
        <v>59.53</v>
      </c>
      <c r="D120" s="93">
        <f t="shared" si="5"/>
        <v>4048.3376499999995</v>
      </c>
      <c r="E120" s="94" t="s">
        <v>203</v>
      </c>
      <c r="F120" s="95" t="s">
        <v>135</v>
      </c>
      <c r="G120" s="96"/>
    </row>
    <row r="121" spans="1:7" s="29" customFormat="1" ht="18" customHeight="1" thickBot="1">
      <c r="A121" s="90" t="s">
        <v>201</v>
      </c>
      <c r="B121" s="91" t="s">
        <v>13</v>
      </c>
      <c r="C121" s="92">
        <v>47.63</v>
      </c>
      <c r="D121" s="93">
        <f t="shared" si="5"/>
        <v>3239.07815</v>
      </c>
      <c r="E121" s="94" t="s">
        <v>203</v>
      </c>
      <c r="F121" s="95" t="s">
        <v>135</v>
      </c>
      <c r="G121" s="96"/>
    </row>
    <row r="122" spans="1:7" s="29" customFormat="1" ht="18" customHeight="1" thickBot="1">
      <c r="A122" s="90" t="s">
        <v>187</v>
      </c>
      <c r="B122" s="91" t="s">
        <v>13</v>
      </c>
      <c r="C122" s="92">
        <v>54.77</v>
      </c>
      <c r="D122" s="93">
        <f t="shared" si="5"/>
        <v>3724.6338499999997</v>
      </c>
      <c r="E122" s="94" t="s">
        <v>203</v>
      </c>
      <c r="F122" s="95" t="s">
        <v>135</v>
      </c>
      <c r="G122" s="96"/>
    </row>
    <row r="123" spans="1:7" s="29" customFormat="1" ht="18" customHeight="1" thickBot="1">
      <c r="A123" s="90" t="s">
        <v>188</v>
      </c>
      <c r="B123" s="91" t="s">
        <v>13</v>
      </c>
      <c r="C123" s="92">
        <v>40.48</v>
      </c>
      <c r="D123" s="93">
        <f t="shared" si="5"/>
        <v>2752.8423999999995</v>
      </c>
      <c r="E123" s="94" t="s">
        <v>203</v>
      </c>
      <c r="F123" s="95" t="s">
        <v>135</v>
      </c>
      <c r="G123" s="96"/>
    </row>
    <row r="124" spans="1:7" s="29" customFormat="1" ht="18" customHeight="1" thickBot="1">
      <c r="A124" s="90" t="s">
        <v>189</v>
      </c>
      <c r="B124" s="91" t="s">
        <v>13</v>
      </c>
      <c r="C124" s="92">
        <v>34.53</v>
      </c>
      <c r="D124" s="93">
        <f t="shared" si="5"/>
        <v>2348.21265</v>
      </c>
      <c r="E124" s="94" t="s">
        <v>203</v>
      </c>
      <c r="F124" s="95" t="s">
        <v>135</v>
      </c>
      <c r="G124" s="96"/>
    </row>
    <row r="125" spans="1:7" s="29" customFormat="1" ht="18" customHeight="1" thickBot="1">
      <c r="A125" s="90" t="s">
        <v>190</v>
      </c>
      <c r="B125" s="91" t="s">
        <v>13</v>
      </c>
      <c r="C125" s="92">
        <v>65.49</v>
      </c>
      <c r="D125" s="93">
        <f t="shared" si="5"/>
        <v>4453.6474499999995</v>
      </c>
      <c r="E125" s="94" t="s">
        <v>203</v>
      </c>
      <c r="F125" s="95" t="s">
        <v>135</v>
      </c>
      <c r="G125" s="96"/>
    </row>
    <row r="126" spans="1:7" s="29" customFormat="1" ht="18" customHeight="1" thickBot="1">
      <c r="A126" s="90" t="s">
        <v>191</v>
      </c>
      <c r="B126" s="91" t="s">
        <v>13</v>
      </c>
      <c r="C126" s="92">
        <v>59.53</v>
      </c>
      <c r="D126" s="93">
        <f t="shared" si="5"/>
        <v>4048.3376499999995</v>
      </c>
      <c r="E126" s="94" t="s">
        <v>203</v>
      </c>
      <c r="F126" s="95" t="s">
        <v>135</v>
      </c>
      <c r="G126" s="96"/>
    </row>
    <row r="127" spans="1:7" s="29" customFormat="1" ht="18" customHeight="1" thickBot="1">
      <c r="A127" s="90" t="s">
        <v>192</v>
      </c>
      <c r="B127" s="91" t="s">
        <v>13</v>
      </c>
      <c r="C127" s="92">
        <v>61.91</v>
      </c>
      <c r="D127" s="93">
        <f t="shared" si="5"/>
        <v>4210.189549999999</v>
      </c>
      <c r="E127" s="94" t="s">
        <v>203</v>
      </c>
      <c r="F127" s="95" t="s">
        <v>135</v>
      </c>
      <c r="G127" s="96"/>
    </row>
    <row r="128" spans="1:7" s="29" customFormat="1" ht="18" customHeight="1" thickBot="1">
      <c r="A128" s="90" t="s">
        <v>193</v>
      </c>
      <c r="B128" s="91" t="s">
        <v>13</v>
      </c>
      <c r="C128" s="92">
        <v>61.91</v>
      </c>
      <c r="D128" s="93">
        <f t="shared" si="5"/>
        <v>4210.189549999999</v>
      </c>
      <c r="E128" s="94" t="s">
        <v>203</v>
      </c>
      <c r="F128" s="95" t="s">
        <v>135</v>
      </c>
      <c r="G128" s="96"/>
    </row>
    <row r="129" spans="1:7" s="29" customFormat="1" ht="18" customHeight="1" thickBot="1">
      <c r="A129" s="90" t="s">
        <v>194</v>
      </c>
      <c r="B129" s="91" t="s">
        <v>13</v>
      </c>
      <c r="C129" s="92">
        <v>33.34</v>
      </c>
      <c r="D129" s="93">
        <f t="shared" si="5"/>
        <v>2267.2867</v>
      </c>
      <c r="E129" s="94" t="s">
        <v>203</v>
      </c>
      <c r="F129" s="95" t="s">
        <v>135</v>
      </c>
      <c r="G129" s="96"/>
    </row>
    <row r="130" spans="1:7" s="29" customFormat="1" ht="18" customHeight="1" thickBot="1">
      <c r="A130" s="90" t="s">
        <v>195</v>
      </c>
      <c r="B130" s="91" t="s">
        <v>13</v>
      </c>
      <c r="C130" s="92">
        <v>46.43</v>
      </c>
      <c r="D130" s="93">
        <f t="shared" si="5"/>
        <v>3157.47215</v>
      </c>
      <c r="E130" s="94" t="s">
        <v>203</v>
      </c>
      <c r="F130" s="95" t="s">
        <v>135</v>
      </c>
      <c r="G130" s="96"/>
    </row>
    <row r="131" spans="1:7" s="29" customFormat="1" ht="30.75" customHeight="1" thickBot="1">
      <c r="A131" s="90" t="s">
        <v>196</v>
      </c>
      <c r="B131" s="91" t="s">
        <v>13</v>
      </c>
      <c r="C131" s="92">
        <v>28.58</v>
      </c>
      <c r="D131" s="93">
        <f t="shared" si="5"/>
        <v>1943.5828999999997</v>
      </c>
      <c r="E131" s="94" t="s">
        <v>203</v>
      </c>
      <c r="F131" s="95" t="s">
        <v>135</v>
      </c>
      <c r="G131" s="96"/>
    </row>
    <row r="132" spans="1:7" s="29" customFormat="1" ht="18" customHeight="1" thickBot="1">
      <c r="A132" s="90" t="s">
        <v>133</v>
      </c>
      <c r="B132" s="91" t="s">
        <v>13</v>
      </c>
      <c r="C132" s="92">
        <v>65.49</v>
      </c>
      <c r="D132" s="93">
        <f t="shared" si="5"/>
        <v>4453.6474499999995</v>
      </c>
      <c r="E132" s="94" t="s">
        <v>134</v>
      </c>
      <c r="F132" s="95" t="s">
        <v>135</v>
      </c>
      <c r="G132" s="96"/>
    </row>
    <row r="133" spans="1:7" s="29" customFormat="1" ht="18.75" customHeight="1">
      <c r="A133" s="97" t="s">
        <v>136</v>
      </c>
      <c r="B133" s="98" t="s">
        <v>13</v>
      </c>
      <c r="C133" s="99">
        <v>98.23</v>
      </c>
      <c r="D133" s="100">
        <f t="shared" si="5"/>
        <v>6680.131149999999</v>
      </c>
      <c r="E133" s="101" t="s">
        <v>134</v>
      </c>
      <c r="F133" s="102" t="s">
        <v>135</v>
      </c>
      <c r="G133" s="96"/>
    </row>
    <row r="134" spans="1:7" s="29" customFormat="1" ht="18" customHeight="1">
      <c r="A134" s="103" t="s">
        <v>137</v>
      </c>
      <c r="B134" s="98" t="s">
        <v>13</v>
      </c>
      <c r="C134" s="99">
        <v>90.79</v>
      </c>
      <c r="D134" s="100">
        <f t="shared" si="5"/>
        <v>6174.173949999999</v>
      </c>
      <c r="E134" s="101" t="s">
        <v>134</v>
      </c>
      <c r="F134" s="102" t="s">
        <v>135</v>
      </c>
      <c r="G134" s="96"/>
    </row>
    <row r="135" spans="1:7" s="29" customFormat="1" ht="16.5" customHeight="1">
      <c r="A135" s="103" t="s">
        <v>138</v>
      </c>
      <c r="B135" s="98" t="s">
        <v>13</v>
      </c>
      <c r="C135" s="99">
        <v>80.37</v>
      </c>
      <c r="D135" s="100">
        <f t="shared" si="5"/>
        <v>5465.561849999999</v>
      </c>
      <c r="E135" s="101" t="s">
        <v>134</v>
      </c>
      <c r="F135" s="102" t="s">
        <v>135</v>
      </c>
      <c r="G135" s="96"/>
    </row>
    <row r="136" spans="1:7" s="29" customFormat="1" ht="21.75" customHeight="1">
      <c r="A136" s="103" t="s">
        <v>139</v>
      </c>
      <c r="B136" s="98" t="s">
        <v>13</v>
      </c>
      <c r="C136" s="99">
        <v>97.48</v>
      </c>
      <c r="D136" s="100">
        <f t="shared" si="5"/>
        <v>6629.1274</v>
      </c>
      <c r="E136" s="101" t="s">
        <v>140</v>
      </c>
      <c r="F136" s="102" t="s">
        <v>135</v>
      </c>
      <c r="G136" s="96"/>
    </row>
    <row r="137" spans="1:7" s="29" customFormat="1" ht="15.75">
      <c r="A137" s="103" t="s">
        <v>141</v>
      </c>
      <c r="B137" s="98" t="s">
        <v>13</v>
      </c>
      <c r="C137" s="99">
        <v>59.53</v>
      </c>
      <c r="D137" s="100">
        <f t="shared" si="5"/>
        <v>4048.3376499999995</v>
      </c>
      <c r="E137" s="101" t="s">
        <v>134</v>
      </c>
      <c r="F137" s="102" t="s">
        <v>135</v>
      </c>
      <c r="G137" s="65"/>
    </row>
    <row r="138" spans="1:7" s="29" customFormat="1" ht="15.75">
      <c r="A138" s="103" t="s">
        <v>142</v>
      </c>
      <c r="B138" s="98" t="s">
        <v>13</v>
      </c>
      <c r="C138" s="99">
        <v>68.46</v>
      </c>
      <c r="D138" s="100">
        <f t="shared" si="5"/>
        <v>4655.622299999999</v>
      </c>
      <c r="E138" s="101" t="s">
        <v>134</v>
      </c>
      <c r="F138" s="102" t="s">
        <v>135</v>
      </c>
      <c r="G138" s="65"/>
    </row>
    <row r="139" spans="1:7" s="29" customFormat="1" ht="15.75">
      <c r="A139" s="103" t="s">
        <v>143</v>
      </c>
      <c r="B139" s="98" t="s">
        <v>13</v>
      </c>
      <c r="C139" s="99">
        <v>36.46</v>
      </c>
      <c r="D139" s="100">
        <f t="shared" si="5"/>
        <v>2479.4622999999997</v>
      </c>
      <c r="E139" s="101" t="s">
        <v>134</v>
      </c>
      <c r="F139" s="102" t="s">
        <v>135</v>
      </c>
      <c r="G139" s="65"/>
    </row>
    <row r="140" spans="1:7" s="29" customFormat="1" ht="15.75">
      <c r="A140" s="103" t="s">
        <v>144</v>
      </c>
      <c r="B140" s="98" t="s">
        <v>13</v>
      </c>
      <c r="C140" s="99">
        <v>61.02</v>
      </c>
      <c r="D140" s="100">
        <f t="shared" si="5"/>
        <v>4149.6651</v>
      </c>
      <c r="E140" s="101" t="s">
        <v>134</v>
      </c>
      <c r="F140" s="102" t="s">
        <v>135</v>
      </c>
      <c r="G140" s="65"/>
    </row>
    <row r="141" spans="1:7" s="29" customFormat="1" ht="15.75">
      <c r="A141" s="103" t="s">
        <v>145</v>
      </c>
      <c r="B141" s="98" t="s">
        <v>13</v>
      </c>
      <c r="C141" s="99">
        <v>70.69</v>
      </c>
      <c r="D141" s="100">
        <f t="shared" si="5"/>
        <v>4807.27345</v>
      </c>
      <c r="E141" s="101" t="s">
        <v>140</v>
      </c>
      <c r="F141" s="102" t="s">
        <v>135</v>
      </c>
      <c r="G141" s="65"/>
    </row>
    <row r="142" spans="1:7" s="29" customFormat="1" ht="15.75">
      <c r="A142" s="103" t="s">
        <v>146</v>
      </c>
      <c r="B142" s="98" t="s">
        <v>13</v>
      </c>
      <c r="C142" s="99">
        <v>66.23</v>
      </c>
      <c r="D142" s="100">
        <f t="shared" si="5"/>
        <v>4503.97115</v>
      </c>
      <c r="E142" s="101" t="s">
        <v>134</v>
      </c>
      <c r="F142" s="102" t="s">
        <v>135</v>
      </c>
      <c r="G142" s="65"/>
    </row>
    <row r="143" spans="1:7" s="29" customFormat="1" ht="15.75">
      <c r="A143" s="103" t="s">
        <v>147</v>
      </c>
      <c r="B143" s="98" t="s">
        <v>13</v>
      </c>
      <c r="C143" s="99">
        <v>63.25</v>
      </c>
      <c r="D143" s="100">
        <f t="shared" si="5"/>
        <v>4301.316249999999</v>
      </c>
      <c r="E143" s="101" t="s">
        <v>134</v>
      </c>
      <c r="F143" s="102" t="s">
        <v>135</v>
      </c>
      <c r="G143" s="65"/>
    </row>
    <row r="144" spans="1:7" s="29" customFormat="1" ht="15.75">
      <c r="A144" s="103" t="s">
        <v>148</v>
      </c>
      <c r="B144" s="98" t="s">
        <v>13</v>
      </c>
      <c r="C144" s="99">
        <v>64.74</v>
      </c>
      <c r="D144" s="100">
        <f t="shared" si="5"/>
        <v>4402.643699999999</v>
      </c>
      <c r="E144" s="101" t="s">
        <v>134</v>
      </c>
      <c r="F144" s="102" t="s">
        <v>135</v>
      </c>
      <c r="G144" s="65"/>
    </row>
    <row r="145" spans="1:7" s="29" customFormat="1" ht="15.75">
      <c r="A145" s="103" t="s">
        <v>149</v>
      </c>
      <c r="B145" s="98" t="s">
        <v>13</v>
      </c>
      <c r="C145" s="99">
        <v>77.39</v>
      </c>
      <c r="D145" s="100">
        <f t="shared" si="5"/>
        <v>5262.90695</v>
      </c>
      <c r="E145" s="101" t="s">
        <v>134</v>
      </c>
      <c r="F145" s="102" t="s">
        <v>135</v>
      </c>
      <c r="G145" s="65"/>
    </row>
    <row r="146" spans="1:7" s="29" customFormat="1" ht="15.75">
      <c r="A146" s="103" t="s">
        <v>150</v>
      </c>
      <c r="B146" s="98" t="s">
        <v>13</v>
      </c>
      <c r="C146" s="99">
        <v>94.06</v>
      </c>
      <c r="D146" s="100">
        <f t="shared" si="5"/>
        <v>6396.550299999999</v>
      </c>
      <c r="E146" s="101" t="s">
        <v>151</v>
      </c>
      <c r="F146" s="102" t="s">
        <v>135</v>
      </c>
      <c r="G146" s="65"/>
    </row>
    <row r="147" spans="1:7" s="29" customFormat="1" ht="15.75">
      <c r="A147" s="103" t="s">
        <v>152</v>
      </c>
      <c r="B147" s="98" t="s">
        <v>13</v>
      </c>
      <c r="C147" s="99">
        <v>52.09</v>
      </c>
      <c r="D147" s="100">
        <f t="shared" si="5"/>
        <v>3542.38045</v>
      </c>
      <c r="E147" s="101" t="s">
        <v>151</v>
      </c>
      <c r="F147" s="102" t="s">
        <v>135</v>
      </c>
      <c r="G147" s="65"/>
    </row>
    <row r="148" spans="1:7" s="29" customFormat="1" ht="15.75">
      <c r="A148" s="103" t="s">
        <v>153</v>
      </c>
      <c r="B148" s="98" t="s">
        <v>13</v>
      </c>
      <c r="C148" s="99">
        <v>94.06</v>
      </c>
      <c r="D148" s="100">
        <f t="shared" si="5"/>
        <v>6396.550299999999</v>
      </c>
      <c r="E148" s="101" t="s">
        <v>151</v>
      </c>
      <c r="F148" s="102" t="s">
        <v>154</v>
      </c>
      <c r="G148" s="65"/>
    </row>
    <row r="151" ht="40.5">
      <c r="A151" s="121" t="s">
        <v>222</v>
      </c>
    </row>
    <row r="154" spans="1:7" s="29" customFormat="1" ht="15.75">
      <c r="A154" s="122" t="s">
        <v>223</v>
      </c>
      <c r="B154" s="123"/>
      <c r="C154" s="124">
        <v>202.41</v>
      </c>
      <c r="D154" s="125">
        <f aca="true" t="shared" si="6" ref="D154:D163">C154*1.015*$D$13</f>
        <v>13764.892049999999</v>
      </c>
      <c r="E154" s="126" t="s">
        <v>203</v>
      </c>
      <c r="F154" s="127" t="s">
        <v>224</v>
      </c>
      <c r="G154" s="120"/>
    </row>
    <row r="155" spans="1:7" s="29" customFormat="1" ht="30">
      <c r="A155" s="122" t="s">
        <v>225</v>
      </c>
      <c r="B155" s="123"/>
      <c r="C155" s="124">
        <v>202.41</v>
      </c>
      <c r="D155" s="125">
        <f t="shared" si="6"/>
        <v>13764.892049999999</v>
      </c>
      <c r="E155" s="126" t="s">
        <v>203</v>
      </c>
      <c r="F155" s="127" t="s">
        <v>224</v>
      </c>
      <c r="G155" s="120"/>
    </row>
    <row r="156" spans="1:7" s="29" customFormat="1" ht="15.75">
      <c r="A156" s="122" t="s">
        <v>226</v>
      </c>
      <c r="B156" s="123"/>
      <c r="C156" s="124">
        <v>154.78</v>
      </c>
      <c r="D156" s="125">
        <f t="shared" si="6"/>
        <v>10525.8139</v>
      </c>
      <c r="E156" s="126" t="s">
        <v>203</v>
      </c>
      <c r="F156" s="127" t="s">
        <v>224</v>
      </c>
      <c r="G156" s="120"/>
    </row>
    <row r="157" spans="1:7" s="29" customFormat="1" ht="30">
      <c r="A157" s="122" t="s">
        <v>227</v>
      </c>
      <c r="B157" s="123"/>
      <c r="C157" s="124">
        <v>59.53</v>
      </c>
      <c r="D157" s="125">
        <f t="shared" si="6"/>
        <v>4048.3376499999995</v>
      </c>
      <c r="E157" s="126" t="s">
        <v>203</v>
      </c>
      <c r="F157" s="127" t="s">
        <v>224</v>
      </c>
      <c r="G157" s="120"/>
    </row>
    <row r="158" spans="1:7" s="29" customFormat="1" ht="15.75">
      <c r="A158" s="122" t="s">
        <v>228</v>
      </c>
      <c r="B158" s="123"/>
      <c r="C158" s="124">
        <v>101.2</v>
      </c>
      <c r="D158" s="125">
        <f t="shared" si="6"/>
        <v>6882.105999999999</v>
      </c>
      <c r="E158" s="126" t="s">
        <v>203</v>
      </c>
      <c r="F158" s="127" t="s">
        <v>224</v>
      </c>
      <c r="G158" s="120"/>
    </row>
    <row r="159" spans="1:7" s="29" customFormat="1" ht="30">
      <c r="A159" s="122" t="s">
        <v>229</v>
      </c>
      <c r="B159" s="123"/>
      <c r="C159" s="124">
        <v>133.95</v>
      </c>
      <c r="D159" s="125">
        <f t="shared" si="6"/>
        <v>9109.269749999998</v>
      </c>
      <c r="E159" s="126" t="s">
        <v>203</v>
      </c>
      <c r="F159" s="127" t="s">
        <v>224</v>
      </c>
      <c r="G159" s="120"/>
    </row>
    <row r="160" spans="1:7" s="29" customFormat="1" ht="30">
      <c r="A160" s="122" t="s">
        <v>230</v>
      </c>
      <c r="B160" s="123"/>
      <c r="C160" s="124">
        <v>89.3</v>
      </c>
      <c r="D160" s="125">
        <f t="shared" si="6"/>
        <v>6072.846499999999</v>
      </c>
      <c r="E160" s="126" t="s">
        <v>203</v>
      </c>
      <c r="F160" s="127" t="s">
        <v>224</v>
      </c>
      <c r="G160" s="120"/>
    </row>
    <row r="161" spans="1:7" s="29" customFormat="1" ht="30">
      <c r="A161" s="122" t="s">
        <v>231</v>
      </c>
      <c r="B161" s="123"/>
      <c r="C161" s="124">
        <v>261.94</v>
      </c>
      <c r="D161" s="125">
        <f t="shared" si="6"/>
        <v>17813.229699999996</v>
      </c>
      <c r="E161" s="126" t="s">
        <v>203</v>
      </c>
      <c r="F161" s="127" t="s">
        <v>224</v>
      </c>
      <c r="G161" s="120"/>
    </row>
    <row r="162" spans="1:7" s="29" customFormat="1" ht="30">
      <c r="A162" s="122" t="s">
        <v>232</v>
      </c>
      <c r="B162" s="123"/>
      <c r="C162" s="124">
        <v>261.94</v>
      </c>
      <c r="D162" s="125">
        <f t="shared" si="6"/>
        <v>17813.229699999996</v>
      </c>
      <c r="E162" s="126" t="s">
        <v>203</v>
      </c>
      <c r="F162" s="127" t="s">
        <v>224</v>
      </c>
      <c r="G162" s="120"/>
    </row>
    <row r="163" spans="1:7" s="29" customFormat="1" ht="15.75">
      <c r="A163" s="122" t="s">
        <v>233</v>
      </c>
      <c r="B163" s="123"/>
      <c r="C163" s="124">
        <v>178.6</v>
      </c>
      <c r="D163" s="125">
        <f t="shared" si="6"/>
        <v>12145.692999999997</v>
      </c>
      <c r="E163" s="126" t="s">
        <v>203</v>
      </c>
      <c r="F163" s="127" t="s">
        <v>224</v>
      </c>
      <c r="G163" s="120"/>
    </row>
    <row r="168" spans="1:6" ht="45" customHeight="1">
      <c r="A168" s="19" t="s">
        <v>97</v>
      </c>
      <c r="B168" s="11"/>
      <c r="C168" s="12"/>
      <c r="D168" s="12"/>
      <c r="E168" s="13"/>
      <c r="F168" s="14"/>
    </row>
    <row r="169" spans="1:6" ht="25.5" customHeight="1">
      <c r="A169" s="20" t="s">
        <v>108</v>
      </c>
      <c r="B169" s="11"/>
      <c r="C169" s="12"/>
      <c r="D169" s="12"/>
      <c r="E169" s="13"/>
      <c r="F169" s="14"/>
    </row>
    <row r="170" spans="1:6" ht="17.25" customHeight="1">
      <c r="A170" s="20" t="s">
        <v>98</v>
      </c>
      <c r="B170" s="11"/>
      <c r="C170" s="12"/>
      <c r="D170" s="12"/>
      <c r="E170" s="13"/>
      <c r="F170" s="14"/>
    </row>
    <row r="171" spans="1:6" ht="17.25" customHeight="1">
      <c r="A171" s="20"/>
      <c r="B171" s="11"/>
      <c r="C171" s="12"/>
      <c r="D171" s="12"/>
      <c r="E171" s="13"/>
      <c r="F171" s="14"/>
    </row>
    <row r="172" spans="1:6" ht="28.5" customHeight="1">
      <c r="A172" s="21" t="s">
        <v>99</v>
      </c>
      <c r="B172" s="2"/>
      <c r="C172" s="4"/>
      <c r="D172" s="4"/>
      <c r="F172" s="5"/>
    </row>
    <row r="173" spans="1:6" ht="16.5" customHeight="1">
      <c r="A173" s="21"/>
      <c r="B173" s="2"/>
      <c r="C173" s="4"/>
      <c r="D173" s="4"/>
      <c r="F173" s="5"/>
    </row>
    <row r="174" spans="2:5" ht="20.25" customHeight="1">
      <c r="B174" s="2"/>
      <c r="E174" s="10" t="s">
        <v>26</v>
      </c>
    </row>
    <row r="175" spans="1:6" ht="24.75" customHeight="1" thickBot="1">
      <c r="A175" s="6"/>
      <c r="B175" s="2"/>
      <c r="C175" s="4"/>
      <c r="D175" s="4"/>
      <c r="F175" s="5"/>
    </row>
    <row r="176" spans="1:6" ht="24.75" customHeight="1" thickBot="1">
      <c r="A176" s="136" t="s">
        <v>1</v>
      </c>
      <c r="B176" s="137"/>
      <c r="E176" s="84" t="s">
        <v>177</v>
      </c>
      <c r="F176" s="83" t="s">
        <v>178</v>
      </c>
    </row>
    <row r="177" spans="1:6" ht="24.75" customHeight="1" thickBot="1">
      <c r="A177" s="85">
        <v>42</v>
      </c>
      <c r="B177" s="134" t="s">
        <v>179</v>
      </c>
      <c r="E177" s="86">
        <v>84</v>
      </c>
      <c r="F177" s="87">
        <v>63.6</v>
      </c>
    </row>
    <row r="178" spans="1:6" ht="24.75" customHeight="1" thickBot="1">
      <c r="A178" s="85">
        <v>44</v>
      </c>
      <c r="B178" s="135"/>
      <c r="E178" s="86">
        <v>88</v>
      </c>
      <c r="F178" s="87">
        <v>67.6</v>
      </c>
    </row>
    <row r="179" spans="1:6" ht="24.75" customHeight="1" thickBot="1">
      <c r="A179" s="85">
        <v>46</v>
      </c>
      <c r="B179" s="134" t="s">
        <v>180</v>
      </c>
      <c r="E179" s="86">
        <v>92</v>
      </c>
      <c r="F179" s="87">
        <v>71.6</v>
      </c>
    </row>
    <row r="180" spans="1:6" ht="40.5" customHeight="1" thickBot="1">
      <c r="A180" s="85">
        <v>48</v>
      </c>
      <c r="B180" s="135"/>
      <c r="E180" s="86">
        <v>96</v>
      </c>
      <c r="F180" s="87">
        <v>75.6</v>
      </c>
    </row>
    <row r="181" spans="1:6" ht="13.5" thickBot="1">
      <c r="A181" s="85">
        <v>50</v>
      </c>
      <c r="B181" s="134" t="s">
        <v>181</v>
      </c>
      <c r="E181" s="86">
        <v>100</v>
      </c>
      <c r="F181" s="87">
        <v>80.2</v>
      </c>
    </row>
    <row r="182" spans="1:6" ht="13.5" thickBot="1">
      <c r="A182" s="85">
        <v>52</v>
      </c>
      <c r="B182" s="135"/>
      <c r="E182" s="86">
        <v>104</v>
      </c>
      <c r="F182" s="87">
        <v>84.6</v>
      </c>
    </row>
    <row r="183" spans="1:6" ht="13.5" thickBot="1">
      <c r="A183" s="85">
        <v>54</v>
      </c>
      <c r="B183" s="134" t="s">
        <v>182</v>
      </c>
      <c r="E183" s="86">
        <v>108</v>
      </c>
      <c r="F183" s="87">
        <v>89.2</v>
      </c>
    </row>
    <row r="184" spans="1:6" ht="13.5" thickBot="1">
      <c r="A184" s="85">
        <v>56</v>
      </c>
      <c r="B184" s="135"/>
      <c r="E184" s="86">
        <v>112</v>
      </c>
      <c r="F184" s="87">
        <v>93.9</v>
      </c>
    </row>
    <row r="185" spans="1:6" ht="13.5" thickBot="1">
      <c r="A185" s="85">
        <v>58</v>
      </c>
      <c r="B185" s="134" t="s">
        <v>183</v>
      </c>
      <c r="E185" s="86">
        <v>116</v>
      </c>
      <c r="F185" s="87">
        <v>98.7</v>
      </c>
    </row>
    <row r="186" spans="1:6" ht="13.5" thickBot="1">
      <c r="A186" s="85">
        <v>60</v>
      </c>
      <c r="B186" s="135"/>
      <c r="E186" s="86">
        <v>120</v>
      </c>
      <c r="F186" s="87">
        <v>103.7</v>
      </c>
    </row>
  </sheetData>
  <sheetProtection/>
  <mergeCells count="6">
    <mergeCell ref="B183:B184"/>
    <mergeCell ref="B185:B186"/>
    <mergeCell ref="A176:B176"/>
    <mergeCell ref="B177:B178"/>
    <mergeCell ref="B179:B180"/>
    <mergeCell ref="B181:B18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Юля</cp:lastModifiedBy>
  <cp:lastPrinted>2013-01-19T16:46:08Z</cp:lastPrinted>
  <dcterms:created xsi:type="dcterms:W3CDTF">2012-08-03T07:23:15Z</dcterms:created>
  <dcterms:modified xsi:type="dcterms:W3CDTF">2015-11-10T07:56:45Z</dcterms:modified>
  <cp:category/>
  <cp:version/>
  <cp:contentType/>
  <cp:contentStatus/>
</cp:coreProperties>
</file>