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6" activeTab="0"/>
  </bookViews>
  <sheets>
    <sheet name="Лист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<sst xmlns="http://schemas.openxmlformats.org/spreadsheetml/2006/main" count="77" uniqueCount="47">
  <si>
    <t>Состав</t>
  </si>
  <si>
    <t>опт</t>
  </si>
  <si>
    <t>розница</t>
  </si>
  <si>
    <t>Модель матрас/размер матрас по ширине</t>
  </si>
  <si>
    <t>Высота</t>
  </si>
  <si>
    <t>Чехол</t>
  </si>
  <si>
    <t>Дремушка</t>
  </si>
  <si>
    <t>60*120</t>
  </si>
  <si>
    <t>60*140</t>
  </si>
  <si>
    <t>70*120</t>
  </si>
  <si>
    <t>70*140</t>
  </si>
  <si>
    <t>70*160</t>
  </si>
  <si>
    <t>70*200</t>
  </si>
  <si>
    <t>80*160</t>
  </si>
  <si>
    <t>80*200</t>
  </si>
  <si>
    <t>90*200</t>
  </si>
  <si>
    <t xml:space="preserve">Кокос 6 см
Мемори 2 см
</t>
  </si>
  <si>
    <t>жаккард</t>
  </si>
  <si>
    <t>Дремушка Лайт</t>
  </si>
  <si>
    <t>ППУ 6 см</t>
  </si>
  <si>
    <t>Дремушка Макси</t>
  </si>
  <si>
    <t>Кокос 6 см
Нат. Латекс 2 см</t>
  </si>
  <si>
    <t>Соня</t>
  </si>
  <si>
    <t>Струтто 6 см</t>
  </si>
  <si>
    <t>Супер Соня</t>
  </si>
  <si>
    <t>Латекс 2 см
Кокос 2 см
Латекс 2 см
Кокос 2 см</t>
  </si>
  <si>
    <t>Умник Макси</t>
  </si>
  <si>
    <t>Кокос 6 см
Нат. Латекс 3 см</t>
  </si>
  <si>
    <t xml:space="preserve">Умник  </t>
  </si>
  <si>
    <t>Кокос 6 см
Мемори 4 см</t>
  </si>
  <si>
    <t>Спортсмен</t>
  </si>
  <si>
    <t>Кокос 6 см
ППУ 3 см</t>
  </si>
  <si>
    <t>Спортсмен Плюс</t>
  </si>
  <si>
    <t>Латекс 3 см
Кокос 3 см
Латекс 3 см
Кокос 3 см</t>
  </si>
  <si>
    <t>Гений</t>
  </si>
  <si>
    <t>Кокос 1 см
ПБ 256 пружин/м2
Кокос 1 см
Нат. Латекс 2 см</t>
  </si>
  <si>
    <t>Чемпион</t>
  </si>
  <si>
    <t>Кокос 1 см
ПБ 512 пружин/м2
Кокос 1 см
Нат. Латекс 2 см</t>
  </si>
  <si>
    <t>Гений Плюс</t>
  </si>
  <si>
    <t>Кокос 1 см
ПБ 256 пружин/м2
Мемори 4 см</t>
  </si>
  <si>
    <t>Чемпион Плюс</t>
  </si>
  <si>
    <t>Кокос 1 см
ПБ 512 пружин/м2
Мемори 4 см</t>
  </si>
  <si>
    <t>Гений Макси</t>
  </si>
  <si>
    <t>Кокос 1 см
Нат. Латекс 3 см
ПБ 256 пружин/м2
Кокос 1 см</t>
  </si>
  <si>
    <t>Чемпион Макси</t>
  </si>
  <si>
    <t>Кокос 1 см
Нат. Латекс 3 см
ПБ 512 пружин/м2
Кокос 1 см</t>
  </si>
  <si>
    <t>Оптово-Розничный Прайс-Лист "Димакс" детские матрасы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</si>
</sst>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#"/>
    <numFmt numFmtId="194" formatCode="##0.0#"/>
    <numFmt numFmtId="195" formatCode="0.0"/>
    <numFmt numFmtId="196" formatCode="[$-FC19]d\ mmmm\ yyyy\ &quot;г.&quot;"/>
    <numFmt numFmtId="197" formatCode="[$-419]d\ mmm\ yy;@"/>
    <numFmt numFmtId="198" formatCode="#,##0&quot;р.&quot;"/>
    <numFmt numFmtId="199" formatCode="dd/mm/yy;@"/>
    <numFmt numFmtId="200" formatCode="[$-419]d\ mmm;@"/>
    <numFmt numFmtId="201" formatCode="0_ "/>
    <numFmt numFmtId="202" formatCode="[$-FC19]dd\ mmmm\ yyyy\ \г\.;@"/>
    <numFmt numFmtId="203" formatCode="0;[Red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</font>
    <font>
      <sz val="16"/>
      <color rgb="FF000000"/>
      <name val="Times New Roman"/>
      <family val="1"/>
    </font>
    <font>
      <b/>
      <sz val="16"/>
      <color rgb="FF333333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03" fontId="48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03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55" zoomScaleNormal="55" zoomScalePageLayoutView="0" workbookViewId="0" topLeftCell="A1">
      <pane ySplit="4" topLeftCell="A14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35.421875" style="8" customWidth="1"/>
    <col min="2" max="2" width="33.140625" style="8" customWidth="1"/>
    <col min="3" max="3" width="15.57421875" style="8" customWidth="1"/>
    <col min="4" max="4" width="12.421875" style="8" customWidth="1"/>
    <col min="5" max="5" width="12.7109375" style="9" customWidth="1"/>
    <col min="6" max="6" width="9.8515625" style="9" customWidth="1"/>
    <col min="7" max="7" width="13.140625" style="9" customWidth="1"/>
    <col min="8" max="8" width="11.57421875" style="9" customWidth="1"/>
    <col min="9" max="9" width="14.140625" style="9" customWidth="1"/>
    <col min="10" max="10" width="11.7109375" style="9" customWidth="1"/>
    <col min="11" max="11" width="13.421875" style="9" customWidth="1"/>
    <col min="12" max="12" width="9.8515625" style="9" bestFit="1" customWidth="1"/>
    <col min="13" max="13" width="13.00390625" style="9" customWidth="1"/>
    <col min="14" max="14" width="9.8515625" style="9" bestFit="1" customWidth="1"/>
    <col min="15" max="15" width="13.421875" style="9" customWidth="1"/>
    <col min="16" max="16" width="9.8515625" style="9" bestFit="1" customWidth="1"/>
    <col min="17" max="17" width="12.7109375" style="9" customWidth="1"/>
    <col min="18" max="18" width="9.8515625" style="9" bestFit="1" customWidth="1"/>
    <col min="19" max="19" width="13.8515625" style="9" customWidth="1"/>
    <col min="20" max="20" width="10.7109375" style="10" customWidth="1"/>
    <col min="21" max="21" width="9.140625" style="9" customWidth="1"/>
    <col min="22" max="22" width="14.140625" style="11" bestFit="1" customWidth="1"/>
    <col min="23" max="16384" width="9.140625" style="9" customWidth="1"/>
  </cols>
  <sheetData>
    <row r="1" spans="1:9" ht="23.25">
      <c r="A1" s="16"/>
      <c r="B1" s="16"/>
      <c r="C1" s="16"/>
      <c r="D1" s="16"/>
      <c r="E1" s="16"/>
      <c r="F1" s="16"/>
      <c r="G1" s="16"/>
      <c r="H1" s="16"/>
      <c r="I1" s="16"/>
    </row>
    <row r="2" spans="1:7" ht="23.25">
      <c r="A2" s="17" t="s">
        <v>46</v>
      </c>
      <c r="B2" s="17"/>
      <c r="C2" s="17"/>
      <c r="D2" s="17"/>
      <c r="E2" s="17"/>
      <c r="F2" s="17"/>
      <c r="G2" s="17"/>
    </row>
    <row r="3" spans="1:22" s="6" customFormat="1" ht="65.25" customHeight="1">
      <c r="A3" s="18" t="s">
        <v>3</v>
      </c>
      <c r="B3" s="18" t="s">
        <v>0</v>
      </c>
      <c r="C3" s="19" t="s">
        <v>5</v>
      </c>
      <c r="D3" s="19" t="s">
        <v>4</v>
      </c>
      <c r="E3" s="1" t="s">
        <v>2</v>
      </c>
      <c r="F3" s="2" t="s">
        <v>1</v>
      </c>
      <c r="G3" s="1" t="s">
        <v>2</v>
      </c>
      <c r="H3" s="2" t="s">
        <v>1</v>
      </c>
      <c r="I3" s="1" t="s">
        <v>2</v>
      </c>
      <c r="J3" s="2" t="s">
        <v>1</v>
      </c>
      <c r="K3" s="1" t="s">
        <v>2</v>
      </c>
      <c r="L3" s="2" t="s">
        <v>1</v>
      </c>
      <c r="M3" s="1" t="s">
        <v>2</v>
      </c>
      <c r="N3" s="2" t="s">
        <v>1</v>
      </c>
      <c r="O3" s="1" t="s">
        <v>2</v>
      </c>
      <c r="P3" s="2" t="s">
        <v>1</v>
      </c>
      <c r="Q3" s="1" t="s">
        <v>2</v>
      </c>
      <c r="R3" s="2" t="s">
        <v>1</v>
      </c>
      <c r="S3" s="1" t="s">
        <v>2</v>
      </c>
      <c r="T3" s="2" t="s">
        <v>1</v>
      </c>
      <c r="U3" s="1" t="s">
        <v>2</v>
      </c>
      <c r="V3" s="2" t="s">
        <v>1</v>
      </c>
    </row>
    <row r="4" spans="1:22" s="6" customFormat="1" ht="20.25">
      <c r="A4" s="18"/>
      <c r="B4" s="18"/>
      <c r="C4" s="20"/>
      <c r="D4" s="20"/>
      <c r="E4" s="15" t="s">
        <v>7</v>
      </c>
      <c r="F4" s="15"/>
      <c r="G4" s="15" t="s">
        <v>8</v>
      </c>
      <c r="H4" s="15"/>
      <c r="I4" s="15" t="s">
        <v>9</v>
      </c>
      <c r="J4" s="15"/>
      <c r="K4" s="15" t="s">
        <v>10</v>
      </c>
      <c r="L4" s="15"/>
      <c r="M4" s="15" t="s">
        <v>11</v>
      </c>
      <c r="N4" s="15"/>
      <c r="O4" s="15" t="s">
        <v>12</v>
      </c>
      <c r="P4" s="15"/>
      <c r="Q4" s="15" t="s">
        <v>13</v>
      </c>
      <c r="R4" s="15"/>
      <c r="S4" s="15" t="s">
        <v>14</v>
      </c>
      <c r="T4" s="15"/>
      <c r="U4" s="15" t="s">
        <v>15</v>
      </c>
      <c r="V4" s="15"/>
    </row>
    <row r="5" spans="1:22" s="6" customFormat="1" ht="45">
      <c r="A5" s="7" t="s">
        <v>6</v>
      </c>
      <c r="B5" s="12" t="s">
        <v>16</v>
      </c>
      <c r="C5" s="13" t="s">
        <v>17</v>
      </c>
      <c r="D5" s="3">
        <v>9</v>
      </c>
      <c r="E5" s="4">
        <v>4743</v>
      </c>
      <c r="F5" s="14">
        <f aca="true" t="shared" si="0" ref="F5:F19">E5-(E5*30/100)</f>
        <v>3320.1</v>
      </c>
      <c r="G5" s="4">
        <v>5355</v>
      </c>
      <c r="H5" s="14">
        <f aca="true" t="shared" si="1" ref="H5:H19">G5-(G5*30/100)</f>
        <v>3748.5</v>
      </c>
      <c r="I5" s="4">
        <v>5123</v>
      </c>
      <c r="J5" s="14">
        <f aca="true" t="shared" si="2" ref="J5:J19">I5-(I5*30/100)</f>
        <v>3586.1</v>
      </c>
      <c r="K5" s="4">
        <v>5502</v>
      </c>
      <c r="L5" s="14">
        <f aca="true" t="shared" si="3" ref="L5:L19">K5-(K5*30/100)</f>
        <v>3851.4</v>
      </c>
      <c r="M5" s="4">
        <v>6346</v>
      </c>
      <c r="N5" s="14">
        <f aca="true" t="shared" si="4" ref="N5:N19">M5-(M5*30/100)</f>
        <v>4442.2</v>
      </c>
      <c r="O5" s="4">
        <v>7569</v>
      </c>
      <c r="P5" s="14">
        <f aca="true" t="shared" si="5" ref="P5:P19">O5-(O5*30/100)</f>
        <v>5298.3</v>
      </c>
      <c r="Q5" s="4">
        <v>8437</v>
      </c>
      <c r="R5" s="14">
        <f aca="true" t="shared" si="6" ref="R5:R19">Q5-(Q5*30/100)</f>
        <v>5905.9</v>
      </c>
      <c r="S5" s="4">
        <v>9012</v>
      </c>
      <c r="T5" s="14">
        <f aca="true" t="shared" si="7" ref="T5:V19">S5-(S5*30/100)</f>
        <v>6308.4</v>
      </c>
      <c r="U5" s="4"/>
      <c r="V5" s="14">
        <f t="shared" si="7"/>
        <v>0</v>
      </c>
    </row>
    <row r="6" spans="1:22" s="6" customFormat="1" ht="20.25">
      <c r="A6" s="7" t="s">
        <v>18</v>
      </c>
      <c r="B6" s="5" t="s">
        <v>19</v>
      </c>
      <c r="C6" s="13" t="s">
        <v>17</v>
      </c>
      <c r="D6" s="3">
        <v>7</v>
      </c>
      <c r="E6" s="4">
        <v>2465</v>
      </c>
      <c r="F6" s="14">
        <f t="shared" si="0"/>
        <v>1725.5</v>
      </c>
      <c r="G6" s="4">
        <v>2697</v>
      </c>
      <c r="H6" s="14">
        <f t="shared" si="1"/>
        <v>1887.9</v>
      </c>
      <c r="I6" s="4">
        <v>2655</v>
      </c>
      <c r="J6" s="14">
        <f t="shared" si="2"/>
        <v>1858.5</v>
      </c>
      <c r="K6" s="4">
        <v>2844</v>
      </c>
      <c r="L6" s="14">
        <f t="shared" si="3"/>
        <v>1990.8</v>
      </c>
      <c r="M6" s="4">
        <v>3118</v>
      </c>
      <c r="N6" s="14">
        <f t="shared" si="4"/>
        <v>2182.6</v>
      </c>
      <c r="O6" s="4">
        <v>3582</v>
      </c>
      <c r="P6" s="14">
        <f t="shared" si="5"/>
        <v>2507.4</v>
      </c>
      <c r="Q6" s="4">
        <v>3880</v>
      </c>
      <c r="R6" s="14">
        <f t="shared" si="6"/>
        <v>2716</v>
      </c>
      <c r="S6" s="4">
        <v>4455</v>
      </c>
      <c r="T6" s="14">
        <f t="shared" si="7"/>
        <v>3118.5</v>
      </c>
      <c r="U6" s="4"/>
      <c r="V6" s="14">
        <f t="shared" si="7"/>
        <v>0</v>
      </c>
    </row>
    <row r="7" spans="1:22" s="6" customFormat="1" ht="40.5">
      <c r="A7" s="7" t="s">
        <v>20</v>
      </c>
      <c r="B7" s="5" t="s">
        <v>21</v>
      </c>
      <c r="C7" s="13" t="s">
        <v>17</v>
      </c>
      <c r="D7" s="3">
        <v>9</v>
      </c>
      <c r="E7" s="4">
        <v>4753</v>
      </c>
      <c r="F7" s="14">
        <f t="shared" si="0"/>
        <v>3327.1</v>
      </c>
      <c r="G7" s="4">
        <v>5366</v>
      </c>
      <c r="H7" s="14">
        <f t="shared" si="1"/>
        <v>3756.2</v>
      </c>
      <c r="I7" s="4">
        <v>5134</v>
      </c>
      <c r="J7" s="14">
        <f t="shared" si="2"/>
        <v>3593.8</v>
      </c>
      <c r="K7" s="4">
        <v>5513</v>
      </c>
      <c r="L7" s="14">
        <f t="shared" si="3"/>
        <v>3859.1</v>
      </c>
      <c r="M7" s="4">
        <v>6360</v>
      </c>
      <c r="N7" s="14">
        <f t="shared" si="4"/>
        <v>4452</v>
      </c>
      <c r="O7" s="4">
        <v>7586</v>
      </c>
      <c r="P7" s="14">
        <f t="shared" si="5"/>
        <v>5310.2</v>
      </c>
      <c r="Q7" s="4">
        <v>8456</v>
      </c>
      <c r="R7" s="14">
        <f t="shared" si="6"/>
        <v>5919.2</v>
      </c>
      <c r="S7" s="4">
        <v>9031</v>
      </c>
      <c r="T7" s="14">
        <f t="shared" si="7"/>
        <v>6321.7</v>
      </c>
      <c r="U7" s="4"/>
      <c r="V7" s="14">
        <f t="shared" si="7"/>
        <v>0</v>
      </c>
    </row>
    <row r="8" spans="1:22" s="6" customFormat="1" ht="20.25">
      <c r="A8" s="7" t="s">
        <v>22</v>
      </c>
      <c r="B8" s="5" t="s">
        <v>23</v>
      </c>
      <c r="C8" s="13" t="s">
        <v>17</v>
      </c>
      <c r="D8" s="3">
        <v>7</v>
      </c>
      <c r="E8" s="4">
        <v>2750</v>
      </c>
      <c r="F8" s="14">
        <f t="shared" si="0"/>
        <v>1925</v>
      </c>
      <c r="G8" s="4">
        <v>3029</v>
      </c>
      <c r="H8" s="14">
        <f t="shared" si="1"/>
        <v>2120.3</v>
      </c>
      <c r="I8" s="4">
        <v>2963</v>
      </c>
      <c r="J8" s="14">
        <f t="shared" si="2"/>
        <v>2074.1</v>
      </c>
      <c r="K8" s="4">
        <v>3176</v>
      </c>
      <c r="L8" s="14">
        <f t="shared" si="3"/>
        <v>2223.2</v>
      </c>
      <c r="M8" s="4">
        <v>3521</v>
      </c>
      <c r="N8" s="14">
        <f t="shared" si="4"/>
        <v>2464.7</v>
      </c>
      <c r="O8" s="4">
        <v>4079</v>
      </c>
      <c r="P8" s="14">
        <f t="shared" si="5"/>
        <v>2855.3</v>
      </c>
      <c r="Q8" s="4">
        <v>4449</v>
      </c>
      <c r="R8" s="14">
        <f t="shared" si="6"/>
        <v>3114.3</v>
      </c>
      <c r="S8" s="4">
        <v>5024</v>
      </c>
      <c r="T8" s="14">
        <f t="shared" si="7"/>
        <v>3516.8</v>
      </c>
      <c r="U8" s="4"/>
      <c r="V8" s="14">
        <f t="shared" si="7"/>
        <v>0</v>
      </c>
    </row>
    <row r="9" spans="1:22" s="6" customFormat="1" ht="81">
      <c r="A9" s="7" t="s">
        <v>24</v>
      </c>
      <c r="B9" s="5" t="s">
        <v>25</v>
      </c>
      <c r="C9" s="13" t="s">
        <v>17</v>
      </c>
      <c r="D9" s="3">
        <v>9</v>
      </c>
      <c r="E9" s="4">
        <v>5142</v>
      </c>
      <c r="F9" s="14">
        <f t="shared" si="0"/>
        <v>3599.4</v>
      </c>
      <c r="G9" s="4">
        <v>5820</v>
      </c>
      <c r="H9" s="14">
        <f t="shared" si="1"/>
        <v>4074</v>
      </c>
      <c r="I9" s="4">
        <v>5555</v>
      </c>
      <c r="J9" s="14">
        <f t="shared" si="2"/>
        <v>3888.5</v>
      </c>
      <c r="K9" s="4">
        <v>5967</v>
      </c>
      <c r="L9" s="14">
        <f t="shared" si="3"/>
        <v>4176.9</v>
      </c>
      <c r="M9" s="4">
        <v>6911</v>
      </c>
      <c r="N9" s="14">
        <f t="shared" si="4"/>
        <v>4837.7</v>
      </c>
      <c r="O9" s="4">
        <v>8266</v>
      </c>
      <c r="P9" s="14">
        <f t="shared" si="5"/>
        <v>5786.2</v>
      </c>
      <c r="Q9" s="4">
        <v>9234</v>
      </c>
      <c r="R9" s="14">
        <f t="shared" si="6"/>
        <v>6463.8</v>
      </c>
      <c r="S9" s="4">
        <v>9809</v>
      </c>
      <c r="T9" s="14">
        <f t="shared" si="7"/>
        <v>6866.3</v>
      </c>
      <c r="U9" s="4"/>
      <c r="V9" s="14">
        <f t="shared" si="7"/>
        <v>0</v>
      </c>
    </row>
    <row r="10" spans="1:22" s="6" customFormat="1" ht="40.5">
      <c r="A10" s="7" t="s">
        <v>26</v>
      </c>
      <c r="B10" s="5" t="s">
        <v>27</v>
      </c>
      <c r="C10" s="13" t="s">
        <v>17</v>
      </c>
      <c r="D10" s="3">
        <v>10</v>
      </c>
      <c r="E10" s="4">
        <v>5223</v>
      </c>
      <c r="F10" s="14">
        <f t="shared" si="0"/>
        <v>3656.1</v>
      </c>
      <c r="G10" s="4">
        <v>5914</v>
      </c>
      <c r="H10" s="14">
        <f t="shared" si="1"/>
        <v>4139.8</v>
      </c>
      <c r="I10" s="4">
        <v>5642</v>
      </c>
      <c r="J10" s="14">
        <f t="shared" si="2"/>
        <v>3949.4</v>
      </c>
      <c r="K10" s="4">
        <v>6061</v>
      </c>
      <c r="L10" s="14">
        <f t="shared" si="3"/>
        <v>4242.7</v>
      </c>
      <c r="M10" s="4">
        <v>7025</v>
      </c>
      <c r="N10" s="14">
        <f t="shared" si="4"/>
        <v>4917.5</v>
      </c>
      <c r="O10" s="4">
        <v>8407</v>
      </c>
      <c r="P10" s="14">
        <f t="shared" si="5"/>
        <v>5884.9</v>
      </c>
      <c r="Q10" s="4">
        <v>9395</v>
      </c>
      <c r="R10" s="14">
        <f t="shared" si="6"/>
        <v>6576.5</v>
      </c>
      <c r="S10" s="4">
        <v>9970</v>
      </c>
      <c r="T10" s="14">
        <f t="shared" si="7"/>
        <v>6979</v>
      </c>
      <c r="U10" s="4"/>
      <c r="V10" s="14">
        <f t="shared" si="7"/>
        <v>0</v>
      </c>
    </row>
    <row r="11" spans="1:22" s="6" customFormat="1" ht="40.5">
      <c r="A11" s="7" t="s">
        <v>28</v>
      </c>
      <c r="B11" s="5" t="s">
        <v>29</v>
      </c>
      <c r="C11" s="13" t="s">
        <v>17</v>
      </c>
      <c r="D11" s="3">
        <v>11</v>
      </c>
      <c r="E11" s="4">
        <v>5672</v>
      </c>
      <c r="F11" s="14">
        <f t="shared" si="0"/>
        <v>3970.4</v>
      </c>
      <c r="G11" s="4">
        <v>6438</v>
      </c>
      <c r="H11" s="14">
        <f t="shared" si="1"/>
        <v>4506.6</v>
      </c>
      <c r="I11" s="4">
        <v>6129</v>
      </c>
      <c r="J11" s="14">
        <f t="shared" si="2"/>
        <v>4290.3</v>
      </c>
      <c r="K11" s="4">
        <v>6585</v>
      </c>
      <c r="L11" s="14">
        <f t="shared" si="3"/>
        <v>4609.5</v>
      </c>
      <c r="M11" s="4">
        <v>7661</v>
      </c>
      <c r="N11" s="14">
        <f t="shared" si="4"/>
        <v>5362.7</v>
      </c>
      <c r="O11" s="4">
        <v>9193</v>
      </c>
      <c r="P11" s="14">
        <f t="shared" si="5"/>
        <v>6435.1</v>
      </c>
      <c r="Q11" s="4">
        <v>10293</v>
      </c>
      <c r="R11" s="14">
        <f t="shared" si="6"/>
        <v>7205.1</v>
      </c>
      <c r="S11" s="4">
        <v>10868</v>
      </c>
      <c r="T11" s="14">
        <f t="shared" si="7"/>
        <v>7607.6</v>
      </c>
      <c r="U11" s="4"/>
      <c r="V11" s="14">
        <f t="shared" si="7"/>
        <v>0</v>
      </c>
    </row>
    <row r="12" spans="1:22" s="6" customFormat="1" ht="40.5">
      <c r="A12" s="7" t="s">
        <v>30</v>
      </c>
      <c r="B12" s="5" t="s">
        <v>31</v>
      </c>
      <c r="C12" s="13" t="s">
        <v>17</v>
      </c>
      <c r="D12" s="3">
        <v>10</v>
      </c>
      <c r="E12" s="4">
        <v>4123</v>
      </c>
      <c r="F12" s="14">
        <f t="shared" si="0"/>
        <v>2886.1</v>
      </c>
      <c r="G12" s="4">
        <v>4631</v>
      </c>
      <c r="H12" s="14">
        <f t="shared" si="1"/>
        <v>3241.7</v>
      </c>
      <c r="I12" s="4">
        <v>4451</v>
      </c>
      <c r="J12" s="14">
        <f t="shared" si="2"/>
        <v>3115.7</v>
      </c>
      <c r="K12" s="4">
        <v>4778</v>
      </c>
      <c r="L12" s="14">
        <f t="shared" si="3"/>
        <v>3344.6</v>
      </c>
      <c r="M12" s="4">
        <v>5467</v>
      </c>
      <c r="N12" s="14">
        <f t="shared" si="4"/>
        <v>3826.9</v>
      </c>
      <c r="O12" s="4">
        <v>6482</v>
      </c>
      <c r="P12" s="14">
        <f t="shared" si="5"/>
        <v>4537.4</v>
      </c>
      <c r="Q12" s="4">
        <v>7195</v>
      </c>
      <c r="R12" s="14">
        <f t="shared" si="6"/>
        <v>5036.5</v>
      </c>
      <c r="S12" s="4">
        <v>7770</v>
      </c>
      <c r="T12" s="14">
        <f t="shared" si="7"/>
        <v>5439</v>
      </c>
      <c r="U12" s="4"/>
      <c r="V12" s="14">
        <f t="shared" si="7"/>
        <v>0</v>
      </c>
    </row>
    <row r="13" spans="1:22" s="6" customFormat="1" ht="81">
      <c r="A13" s="7" t="s">
        <v>32</v>
      </c>
      <c r="B13" s="5" t="s">
        <v>33</v>
      </c>
      <c r="C13" s="13" t="s">
        <v>17</v>
      </c>
      <c r="D13" s="3">
        <v>13</v>
      </c>
      <c r="E13" s="4">
        <v>6675</v>
      </c>
      <c r="F13" s="14">
        <f t="shared" si="0"/>
        <v>4672.5</v>
      </c>
      <c r="G13" s="4">
        <v>7609</v>
      </c>
      <c r="H13" s="14">
        <f t="shared" si="1"/>
        <v>5326.3</v>
      </c>
      <c r="I13" s="4">
        <v>7216</v>
      </c>
      <c r="J13" s="14">
        <f t="shared" si="2"/>
        <v>5051.2</v>
      </c>
      <c r="K13" s="4">
        <v>7756</v>
      </c>
      <c r="L13" s="14">
        <f t="shared" si="3"/>
        <v>5429.2</v>
      </c>
      <c r="M13" s="4">
        <v>9083</v>
      </c>
      <c r="N13" s="14">
        <f t="shared" si="4"/>
        <v>6358.1</v>
      </c>
      <c r="O13" s="4">
        <v>10950</v>
      </c>
      <c r="P13" s="14">
        <f t="shared" si="5"/>
        <v>7665</v>
      </c>
      <c r="Q13" s="4">
        <v>12301</v>
      </c>
      <c r="R13" s="14">
        <f t="shared" si="6"/>
        <v>8610.7</v>
      </c>
      <c r="S13" s="4">
        <v>12876</v>
      </c>
      <c r="T13" s="14">
        <f t="shared" si="7"/>
        <v>9013.2</v>
      </c>
      <c r="U13" s="4"/>
      <c r="V13" s="14">
        <f t="shared" si="7"/>
        <v>0</v>
      </c>
    </row>
    <row r="14" spans="1:22" s="6" customFormat="1" ht="81">
      <c r="A14" s="7" t="s">
        <v>34</v>
      </c>
      <c r="B14" s="5" t="s">
        <v>35</v>
      </c>
      <c r="C14" s="13" t="s">
        <v>17</v>
      </c>
      <c r="D14" s="3">
        <v>19</v>
      </c>
      <c r="E14" s="4"/>
      <c r="F14" s="14">
        <f t="shared" si="0"/>
        <v>0</v>
      </c>
      <c r="G14" s="4"/>
      <c r="H14" s="14">
        <f t="shared" si="1"/>
        <v>0</v>
      </c>
      <c r="I14" s="4"/>
      <c r="J14" s="14">
        <f t="shared" si="2"/>
        <v>0</v>
      </c>
      <c r="K14" s="4"/>
      <c r="L14" s="14">
        <f t="shared" si="3"/>
        <v>0</v>
      </c>
      <c r="M14" s="4"/>
      <c r="N14" s="14">
        <f t="shared" si="4"/>
        <v>0</v>
      </c>
      <c r="O14" s="4">
        <v>7936</v>
      </c>
      <c r="P14" s="14">
        <f t="shared" si="5"/>
        <v>5555.2</v>
      </c>
      <c r="Q14" s="4"/>
      <c r="R14" s="14">
        <f t="shared" si="6"/>
        <v>0</v>
      </c>
      <c r="S14" s="4">
        <v>9400</v>
      </c>
      <c r="T14" s="14">
        <f t="shared" si="7"/>
        <v>6580</v>
      </c>
      <c r="U14" s="4">
        <v>10364</v>
      </c>
      <c r="V14" s="14">
        <f t="shared" si="7"/>
        <v>7254.8</v>
      </c>
    </row>
    <row r="15" spans="1:22" s="6" customFormat="1" ht="81">
      <c r="A15" s="7" t="s">
        <v>36</v>
      </c>
      <c r="B15" s="5" t="s">
        <v>37</v>
      </c>
      <c r="C15" s="13" t="s">
        <v>17</v>
      </c>
      <c r="D15" s="3">
        <v>19</v>
      </c>
      <c r="E15" s="4"/>
      <c r="F15" s="14">
        <f t="shared" si="0"/>
        <v>0</v>
      </c>
      <c r="G15" s="4"/>
      <c r="H15" s="14">
        <f t="shared" si="1"/>
        <v>0</v>
      </c>
      <c r="I15" s="4"/>
      <c r="J15" s="14">
        <f t="shared" si="2"/>
        <v>0</v>
      </c>
      <c r="K15" s="4"/>
      <c r="L15" s="14">
        <f t="shared" si="3"/>
        <v>0</v>
      </c>
      <c r="M15" s="4"/>
      <c r="N15" s="14">
        <f t="shared" si="4"/>
        <v>0</v>
      </c>
      <c r="O15" s="4">
        <v>9023</v>
      </c>
      <c r="P15" s="14">
        <f t="shared" si="5"/>
        <v>6316.1</v>
      </c>
      <c r="Q15" s="4"/>
      <c r="R15" s="14">
        <f t="shared" si="6"/>
        <v>0</v>
      </c>
      <c r="S15" s="4">
        <v>10704</v>
      </c>
      <c r="T15" s="14">
        <f t="shared" si="7"/>
        <v>7492.8</v>
      </c>
      <c r="U15" s="4">
        <v>11886</v>
      </c>
      <c r="V15" s="14">
        <f t="shared" si="7"/>
        <v>8320.2</v>
      </c>
    </row>
    <row r="16" spans="1:22" s="6" customFormat="1" ht="60.75">
      <c r="A16" s="7" t="s">
        <v>38</v>
      </c>
      <c r="B16" s="5" t="s">
        <v>39</v>
      </c>
      <c r="C16" s="13" t="s">
        <v>17</v>
      </c>
      <c r="D16" s="3">
        <v>20</v>
      </c>
      <c r="E16" s="4"/>
      <c r="F16" s="14">
        <f t="shared" si="0"/>
        <v>0</v>
      </c>
      <c r="G16" s="4"/>
      <c r="H16" s="14">
        <f t="shared" si="1"/>
        <v>0</v>
      </c>
      <c r="I16" s="4"/>
      <c r="J16" s="14">
        <f t="shared" si="2"/>
        <v>0</v>
      </c>
      <c r="K16" s="4"/>
      <c r="L16" s="14">
        <f t="shared" si="3"/>
        <v>0</v>
      </c>
      <c r="M16" s="4"/>
      <c r="N16" s="14">
        <f t="shared" si="4"/>
        <v>0</v>
      </c>
      <c r="O16" s="4">
        <v>8905</v>
      </c>
      <c r="P16" s="14">
        <f t="shared" si="5"/>
        <v>6233.5</v>
      </c>
      <c r="Q16" s="4"/>
      <c r="R16" s="14">
        <f t="shared" si="6"/>
        <v>0</v>
      </c>
      <c r="S16" s="4">
        <v>10507</v>
      </c>
      <c r="T16" s="14">
        <f t="shared" si="7"/>
        <v>7354.9</v>
      </c>
      <c r="U16" s="4">
        <v>11609</v>
      </c>
      <c r="V16" s="14">
        <f t="shared" si="7"/>
        <v>8126.3</v>
      </c>
    </row>
    <row r="17" spans="1:22" s="6" customFormat="1" ht="60.75">
      <c r="A17" s="7" t="s">
        <v>40</v>
      </c>
      <c r="B17" s="5" t="s">
        <v>41</v>
      </c>
      <c r="C17" s="13" t="s">
        <v>17</v>
      </c>
      <c r="D17" s="3">
        <v>20</v>
      </c>
      <c r="E17" s="4"/>
      <c r="F17" s="14">
        <f t="shared" si="0"/>
        <v>0</v>
      </c>
      <c r="G17" s="4"/>
      <c r="H17" s="14">
        <f t="shared" si="1"/>
        <v>0</v>
      </c>
      <c r="I17" s="4"/>
      <c r="J17" s="14">
        <f t="shared" si="2"/>
        <v>0</v>
      </c>
      <c r="K17" s="4"/>
      <c r="L17" s="14">
        <f t="shared" si="3"/>
        <v>0</v>
      </c>
      <c r="M17" s="4"/>
      <c r="N17" s="14">
        <f t="shared" si="4"/>
        <v>0</v>
      </c>
      <c r="O17" s="4">
        <v>9991</v>
      </c>
      <c r="P17" s="14">
        <f t="shared" si="5"/>
        <v>6993.7</v>
      </c>
      <c r="Q17" s="4"/>
      <c r="R17" s="14">
        <f t="shared" si="6"/>
        <v>0</v>
      </c>
      <c r="S17" s="4">
        <v>11811</v>
      </c>
      <c r="T17" s="14">
        <f t="shared" si="7"/>
        <v>8267.7</v>
      </c>
      <c r="U17" s="4">
        <v>13131</v>
      </c>
      <c r="V17" s="14">
        <f t="shared" si="7"/>
        <v>9191.7</v>
      </c>
    </row>
    <row r="18" spans="1:22" s="6" customFormat="1" ht="81">
      <c r="A18" s="7" t="s">
        <v>42</v>
      </c>
      <c r="B18" s="5" t="s">
        <v>43</v>
      </c>
      <c r="C18" s="13" t="s">
        <v>17</v>
      </c>
      <c r="D18" s="3">
        <v>20</v>
      </c>
      <c r="E18" s="4"/>
      <c r="F18" s="14">
        <f t="shared" si="0"/>
        <v>0</v>
      </c>
      <c r="G18" s="4"/>
      <c r="H18" s="14">
        <f t="shared" si="1"/>
        <v>0</v>
      </c>
      <c r="I18" s="4"/>
      <c r="J18" s="14">
        <f t="shared" si="2"/>
        <v>0</v>
      </c>
      <c r="K18" s="4"/>
      <c r="L18" s="14">
        <f t="shared" si="3"/>
        <v>0</v>
      </c>
      <c r="M18" s="4"/>
      <c r="N18" s="14">
        <f t="shared" si="4"/>
        <v>0</v>
      </c>
      <c r="O18" s="4">
        <v>11301</v>
      </c>
      <c r="P18" s="14">
        <f t="shared" si="5"/>
        <v>7910.7</v>
      </c>
      <c r="Q18" s="4"/>
      <c r="R18" s="14">
        <f t="shared" si="6"/>
        <v>0</v>
      </c>
      <c r="S18" s="4">
        <v>13245</v>
      </c>
      <c r="T18" s="14">
        <f t="shared" si="7"/>
        <v>9271.5</v>
      </c>
      <c r="U18" s="4">
        <v>14690</v>
      </c>
      <c r="V18" s="14">
        <f t="shared" si="7"/>
        <v>10283</v>
      </c>
    </row>
    <row r="19" spans="1:22" s="6" customFormat="1" ht="81">
      <c r="A19" s="7" t="s">
        <v>44</v>
      </c>
      <c r="B19" s="5" t="s">
        <v>45</v>
      </c>
      <c r="C19" s="13" t="s">
        <v>17</v>
      </c>
      <c r="D19" s="3">
        <v>20</v>
      </c>
      <c r="E19" s="4"/>
      <c r="F19" s="14">
        <f t="shared" si="0"/>
        <v>0</v>
      </c>
      <c r="G19" s="4"/>
      <c r="H19" s="14">
        <f t="shared" si="1"/>
        <v>0</v>
      </c>
      <c r="I19" s="4"/>
      <c r="J19" s="14">
        <f t="shared" si="2"/>
        <v>0</v>
      </c>
      <c r="K19" s="4"/>
      <c r="L19" s="14">
        <f t="shared" si="3"/>
        <v>0</v>
      </c>
      <c r="M19" s="4"/>
      <c r="N19" s="14">
        <f t="shared" si="4"/>
        <v>0</v>
      </c>
      <c r="O19" s="4">
        <v>12387</v>
      </c>
      <c r="P19" s="14">
        <f t="shared" si="5"/>
        <v>8670.9</v>
      </c>
      <c r="Q19" s="4"/>
      <c r="R19" s="14">
        <f t="shared" si="6"/>
        <v>0</v>
      </c>
      <c r="S19" s="4">
        <v>14549</v>
      </c>
      <c r="T19" s="14">
        <f t="shared" si="7"/>
        <v>10184.3</v>
      </c>
      <c r="U19" s="4">
        <v>16211</v>
      </c>
      <c r="V19" s="14">
        <f t="shared" si="7"/>
        <v>11347.7</v>
      </c>
    </row>
  </sheetData>
  <sheetProtection/>
  <mergeCells count="15">
    <mergeCell ref="U4:V4"/>
    <mergeCell ref="Q4:R4"/>
    <mergeCell ref="C3:C4"/>
    <mergeCell ref="E4:F4"/>
    <mergeCell ref="D3:D4"/>
    <mergeCell ref="S4:T4"/>
    <mergeCell ref="G4:H4"/>
    <mergeCell ref="M4:N4"/>
    <mergeCell ref="O4:P4"/>
    <mergeCell ref="I4:J4"/>
    <mergeCell ref="K4:L4"/>
    <mergeCell ref="A1:I1"/>
    <mergeCell ref="A2:G2"/>
    <mergeCell ref="A3:A4"/>
    <mergeCell ref="B3:B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Оллинк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Сперкач</dc:creator>
  <cp:keywords/>
  <dc:description/>
  <cp:lastModifiedBy>user</cp:lastModifiedBy>
  <cp:lastPrinted>2016-05-20T11:31:44Z</cp:lastPrinted>
  <dcterms:created xsi:type="dcterms:W3CDTF">2008-11-24T09:58:59Z</dcterms:created>
  <dcterms:modified xsi:type="dcterms:W3CDTF">2016-06-21T13:00:43Z</dcterms:modified>
  <cp:category/>
  <cp:version/>
  <cp:contentType/>
  <cp:contentStatus/>
</cp:coreProperties>
</file>