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<sst xmlns="http://schemas.openxmlformats.org/spreadsheetml/2006/main" count="29" uniqueCount="23">
  <si>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</si>
  <si>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</si>
  <si>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</si>
  <si>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</si>
  <si>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</si>
  <si>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</si>
  <si>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</si>
  <si>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</si>
  <si>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</si>
  <si>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</si>
  <si>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МЗ-05 Набор для изготовления текстильной игрушки HAPPY HANDS 'Зайка Сплюшка' 20см </t>
  </si>
  <si>
    <t>https://airis.spb.ru/catalog/tvorchestvo/izgotovlenie_kukol_igrushek/nabory_dlya_izgotovleniya_igrushek_raznye/?PAGEN_1=6</t>
  </si>
  <si>
    <t>ЗД-01 Набор для изготовления текстильной игрушки HAPPY HANDS 'Зайка с сердечком' 20 см</t>
  </si>
  <si>
    <t>https://airis.spb.ru/catalog/tvorchestvo/izgotovlenie_kukol_igrushek/nabory_dlya_izgotovleniya_igrushek_raznye/?PAGEN_1=5</t>
  </si>
  <si>
    <t>0035-2/15 Набор для квиллинга, ассорти, 10 цветов, 15 мм, 80 гр./м2, упак./250 л. </t>
  </si>
  <si>
    <t>https://airis.spb.ru/catalog/tvorchestvo/kvilling/</t>
  </si>
  <si>
    <t>1188, Фигурки. Снежинка Dress It Up </t>
  </si>
  <si>
    <t>https://airis.spb.ru/catalog/pugovitsy/tematicheskie_nabory_pugovits/novyy_god_rozhdestvo/?PAGEN_1=1</t>
  </si>
  <si>
    <t>https://airis.spb.ru/catalog/pugovitsy/tematicheskie_nabory_pugovits/novyy_god_rozhdestvo/?PAGEN_1=2</t>
  </si>
  <si>
    <t>4851, Декоративные пуговицы. Канун рождества Dress It Up </t>
  </si>
  <si>
    <t>LP-25 Паутинка 23г/м2 25мм*100м </t>
  </si>
  <si>
    <t>https://airis.spb.ru/catalog/podkladochnaya_tkan_i_kleevye_materialy/pautinka_i_kleevye_lenty/</t>
  </si>
  <si>
    <t>ol-ka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</si>
</sst>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SUM(H4:H1115)</f>
        <v>1282.8700000000001</v>
      </c>
      <c r="I2" s="2">
        <f>SUM(I4:I1115)</f>
        <v>1513.7899999999997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 t="s">
        <v>22</v>
      </c>
      <c r="B4" s="13">
        <v>501229</v>
      </c>
      <c r="C4" s="13" t="s">
        <v>10</v>
      </c>
      <c r="D4" s="3" t="s">
        <v>11</v>
      </c>
      <c r="E4" s="3"/>
      <c r="F4" s="3">
        <v>1</v>
      </c>
      <c r="G4" s="11">
        <v>578.08</v>
      </c>
      <c r="H4" s="6">
        <f aca="true" t="shared" si="0" ref="H4:H67">ROUND(G4*F4,2)</f>
        <v>578.08</v>
      </c>
      <c r="I4" s="7">
        <f aca="true" t="shared" si="1" ref="I4:I67">ROUND(H4*1.18,2)</f>
        <v>682.13</v>
      </c>
    </row>
    <row r="5" spans="1:9" ht="15">
      <c r="A5" s="3" t="s">
        <v>22</v>
      </c>
      <c r="B5" s="13">
        <v>498643</v>
      </c>
      <c r="C5" s="13" t="s">
        <v>12</v>
      </c>
      <c r="D5" s="3" t="s">
        <v>13</v>
      </c>
      <c r="E5" s="3"/>
      <c r="F5" s="3">
        <v>1</v>
      </c>
      <c r="G5" s="11">
        <v>371.37</v>
      </c>
      <c r="H5" s="6">
        <f t="shared" si="0"/>
        <v>371.37</v>
      </c>
      <c r="I5" s="7">
        <f t="shared" si="1"/>
        <v>438.22</v>
      </c>
    </row>
    <row r="6" spans="1:9" ht="15">
      <c r="A6" s="3" t="s">
        <v>22</v>
      </c>
      <c r="B6" s="13">
        <v>688925</v>
      </c>
      <c r="C6" s="13" t="s">
        <v>14</v>
      </c>
      <c r="D6" s="3" t="s">
        <v>15</v>
      </c>
      <c r="E6" s="3"/>
      <c r="F6" s="3">
        <v>2</v>
      </c>
      <c r="G6" s="11">
        <v>57</v>
      </c>
      <c r="H6" s="6">
        <f t="shared" si="0"/>
        <v>114</v>
      </c>
      <c r="I6" s="7">
        <f t="shared" si="1"/>
        <v>134.52</v>
      </c>
    </row>
    <row r="7" spans="1:9" ht="15">
      <c r="A7" s="3" t="s">
        <v>22</v>
      </c>
      <c r="B7" s="13">
        <v>7702484</v>
      </c>
      <c r="C7" s="13" t="s">
        <v>16</v>
      </c>
      <c r="D7" s="3" t="s">
        <v>17</v>
      </c>
      <c r="E7" s="3"/>
      <c r="F7" s="3">
        <v>1</v>
      </c>
      <c r="G7" s="11">
        <v>109</v>
      </c>
      <c r="H7" s="6">
        <f t="shared" si="0"/>
        <v>109</v>
      </c>
      <c r="I7" s="7">
        <f t="shared" si="1"/>
        <v>128.62</v>
      </c>
    </row>
    <row r="8" spans="1:9" ht="15">
      <c r="A8" s="3" t="s">
        <v>22</v>
      </c>
      <c r="B8" s="13">
        <v>7702462</v>
      </c>
      <c r="C8" s="13" t="s">
        <v>19</v>
      </c>
      <c r="D8" s="8" t="s">
        <v>18</v>
      </c>
      <c r="E8" s="8"/>
      <c r="F8" s="8">
        <v>1</v>
      </c>
      <c r="G8" s="12">
        <v>109</v>
      </c>
      <c r="H8" s="6">
        <f t="shared" si="0"/>
        <v>109</v>
      </c>
      <c r="I8" s="7">
        <f t="shared" si="1"/>
        <v>128.62</v>
      </c>
    </row>
    <row r="9" spans="1:9" ht="15">
      <c r="A9" s="3" t="s">
        <v>22</v>
      </c>
      <c r="B9" s="13">
        <v>901446</v>
      </c>
      <c r="C9" s="13" t="s">
        <v>20</v>
      </c>
      <c r="D9" s="8" t="s">
        <v>21</v>
      </c>
      <c r="E9" s="8"/>
      <c r="F9" s="8">
        <v>1</v>
      </c>
      <c r="G9" s="12">
        <v>1.42</v>
      </c>
      <c r="H9" s="6">
        <f t="shared" si="0"/>
        <v>1.42</v>
      </c>
      <c r="I9" s="7">
        <f t="shared" si="1"/>
        <v>1.68</v>
      </c>
    </row>
    <row r="10" spans="1:9" ht="15">
      <c r="A10" s="8"/>
      <c r="B10" s="8"/>
      <c r="C10" s="8"/>
      <c r="D10" s="8"/>
      <c r="E10" s="8"/>
      <c r="F10" s="8"/>
      <c r="G10" s="12"/>
      <c r="H10" s="6">
        <f t="shared" si="0"/>
        <v>0</v>
      </c>
      <c r="I10" s="7">
        <f t="shared" si="1"/>
        <v>0</v>
      </c>
    </row>
    <row r="11" spans="1:9" ht="15">
      <c r="A11" s="8"/>
      <c r="B11" s="9"/>
      <c r="C11" s="8"/>
      <c r="D11" s="8"/>
      <c r="E11" s="8"/>
      <c r="F11" s="8"/>
      <c r="G11" s="12"/>
      <c r="H11" s="6">
        <f t="shared" si="0"/>
        <v>0</v>
      </c>
      <c r="I11" s="7">
        <f t="shared" si="1"/>
        <v>0</v>
      </c>
    </row>
    <row r="12" spans="1:9" ht="15">
      <c r="A12" s="8"/>
      <c r="B12" s="8"/>
      <c r="C12" s="8"/>
      <c r="D12" s="8"/>
      <c r="E12" s="8"/>
      <c r="F12" s="8"/>
      <c r="G12" s="12"/>
      <c r="H12" s="6">
        <f t="shared" si="0"/>
        <v>0</v>
      </c>
      <c r="I12" s="7">
        <f t="shared" si="1"/>
        <v>0</v>
      </c>
    </row>
    <row r="13" spans="1:9" ht="15">
      <c r="A13" s="8"/>
      <c r="B13" s="8"/>
      <c r="C13" s="8"/>
      <c r="D13" s="8"/>
      <c r="E13" s="8"/>
      <c r="F13" s="8"/>
      <c r="G13" s="12"/>
      <c r="H13" s="6">
        <f t="shared" si="0"/>
        <v>0</v>
      </c>
      <c r="I13" s="7">
        <f t="shared" si="1"/>
        <v>0</v>
      </c>
    </row>
    <row r="14" spans="1:9" ht="15">
      <c r="A14" s="8"/>
      <c r="B14" s="8"/>
      <c r="C14" s="8"/>
      <c r="D14" s="8"/>
      <c r="E14" s="8"/>
      <c r="F14" s="8"/>
      <c r="G14" s="12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11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>ROUND(G130*F130,2)</f>
        <v>0</v>
      </c>
      <c r="I130" s="7">
        <f>ROUND(H130*1.18,2)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Ольга</cp:lastModifiedBy>
  <dcterms:created xsi:type="dcterms:W3CDTF">2013-01-13T15:18:23Z</dcterms:created>
  <dcterms:modified xsi:type="dcterms:W3CDTF">2017-10-28T07:46:50Z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