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20 августа" sheetId="1" r:id="rId1"/>
  </sheets>
  <definedNames/>
  <calcPr fullCalcOnLoad="1"/>
</workbook>
</file>

<file path=xl/sharedStrings.xml><?xml version="1.0" encoding="utf-8"?>
<sst xmlns="http://schemas.openxmlformats.org/spreadsheetml/2006/main" count="207" uniqueCount="90">
  <si>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</si>
  <si>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</si>
  <si>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</si>
  <si>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</si>
  <si>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</si>
  <si>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</si>
  <si>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</si>
  <si>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</si>
  <si>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Юляшик</t>
  </si>
  <si>
    <t>атласная</t>
  </si>
  <si>
    <t>25 мм ( 1 ") "GAMMA" 33 м ±2 м</t>
  </si>
  <si>
    <t>50 мм ( 2 ") "GAMMA" 33 м ±2 м</t>
  </si>
  <si>
    <t xml:space="preserve"> Лента декоративная</t>
  </si>
  <si>
    <t>6 мм ( 1/4 ") "GAMMA" 33 м ±2 м</t>
  </si>
  <si>
    <t>№010 мятный</t>
  </si>
  <si>
    <t>№072 т-голубой</t>
  </si>
  <si>
    <t>50 мм ( 2 ") AL-50P "GAMMA" ФАСОВКА 5 x 5.4 м</t>
  </si>
  <si>
    <t>№027 св.лиловый</t>
  </si>
  <si>
    <t>25 мм ( 1 ") AL-25P "GAMMA" ФАСОВКА 5 x 5.4 м</t>
  </si>
  <si>
    <t>12 мм ( 1/2 ") AL-12P "GAMMA" ФАСОВКА 10 x 5.4 м</t>
  </si>
  <si>
    <t>№045 св-лиловый</t>
  </si>
  <si>
    <t>капроновая</t>
  </si>
  <si>
    <t>№062 бл.голубой</t>
  </si>
  <si>
    <t>№088 небесно-голубой</t>
  </si>
  <si>
    <t>№057 св.сиреневый</t>
  </si>
  <si>
    <t>№033 лиловый</t>
  </si>
  <si>
    <t>25 мм ORT-25 "BLITZ" 25 м ±1 м</t>
  </si>
  <si>
    <t>15 мм OR-15 "BLITZ" 22.8 м ±0.5 м</t>
  </si>
  <si>
    <t>№003 бл. кремовый</t>
  </si>
  <si>
    <t>№001 белый</t>
  </si>
  <si>
    <t>Бусины прочие</t>
  </si>
  <si>
    <t>Zlatka пластик PB-1 6 мм 50 шт ±2 шт Та</t>
  </si>
  <si>
    <t>Zlatka пластик PB-4 12 мм 25 шт ±1 шт Та</t>
  </si>
  <si>
    <t>№03 молочный</t>
  </si>
  <si>
    <t>Украшения</t>
  </si>
  <si>
    <t>Стразы клеевые</t>
  </si>
  <si>
    <t>Zlatka RS SS30 6.5 мм акрил 100 г</t>
  </si>
  <si>
    <t>белый(crystal)</t>
  </si>
  <si>
    <t>№16 св.зеленый</t>
  </si>
  <si>
    <t>№001 белый/золото</t>
  </si>
  <si>
    <t>№088 небесно-голубой/серебро</t>
  </si>
  <si>
    <t>Бисер и бусы</t>
  </si>
  <si>
    <t>50 мм OR-50 "BLITZ" 22.8 м ±0.5 м</t>
  </si>
  <si>
    <t>25 мм OR-25 "BLITZ" 22.8 м ±0.5 м</t>
  </si>
  <si>
    <t>6 мм ( 1/4 ") AL-6P "GAMMA" ФАСОВКА 10 x 5.4 м</t>
  </si>
  <si>
    <t>38 мм OR-38 "BLITZ" 22.8 м ±0.5 м</t>
  </si>
  <si>
    <t>№064 св.голубой</t>
  </si>
  <si>
    <t>№006 оранжевый</t>
  </si>
  <si>
    <t>№047 салатовый</t>
  </si>
  <si>
    <t>№084 зеленый</t>
  </si>
  <si>
    <t>№115 яр. яр.синий</t>
  </si>
  <si>
    <t>№351 голубой</t>
  </si>
  <si>
    <t>№513 розовый</t>
  </si>
  <si>
    <t xml:space="preserve">евгенчик  </t>
  </si>
  <si>
    <t>Bravo</t>
  </si>
  <si>
    <t xml:space="preserve">Виринея </t>
  </si>
  <si>
    <t>Leleshna</t>
  </si>
  <si>
    <t xml:space="preserve">Ksenchik1590 </t>
  </si>
  <si>
    <t xml:space="preserve">корнюшечка </t>
  </si>
  <si>
    <t xml:space="preserve">nivili </t>
  </si>
  <si>
    <t>Егоровна</t>
  </si>
  <si>
    <t>ИТОГО</t>
  </si>
  <si>
    <t>ОСТАТОК</t>
  </si>
  <si>
    <t>Пуговицы производства Тайвань</t>
  </si>
  <si>
    <t xml:space="preserve"> Тайвань AMS - AY</t>
  </si>
  <si>
    <t>AY 5900 18 " ( 11 мм) 36 шт</t>
  </si>
  <si>
    <t>AY 3500 24 " ( 15 мм) 36 шт СК</t>
  </si>
  <si>
    <t>№013 розовый</t>
  </si>
  <si>
    <t>№038 бежевый</t>
  </si>
  <si>
    <t>№052 салатовый</t>
  </si>
  <si>
    <t>№124 голубой</t>
  </si>
  <si>
    <t xml:space="preserve">корнюшечка  </t>
  </si>
  <si>
    <t>Shushpanova</t>
  </si>
  <si>
    <t>caterpillar</t>
  </si>
  <si>
    <t>Лигра</t>
  </si>
  <si>
    <t>Галл</t>
  </si>
  <si>
    <t>остаток могу взять себе</t>
  </si>
  <si>
    <t>ДЕЛЁЖ</t>
  </si>
  <si>
    <t>нет на сайте, но может имеется на складе?</t>
  </si>
  <si>
    <t>AY 3700 20 " ( 12 мм) 36 шт</t>
  </si>
  <si>
    <t xml:space="preserve">№001 белый </t>
  </si>
  <si>
    <t xml:space="preserve">№003 красный </t>
  </si>
  <si>
    <t xml:space="preserve">№013 розовый </t>
  </si>
  <si>
    <t xml:space="preserve">№021 голубой </t>
  </si>
  <si>
    <t>по 6 шт</t>
  </si>
  <si>
    <t>эсли этого цвета ряд не наберётся, то отказываюсь</t>
  </si>
  <si>
    <t xml:space="preserve">Делёж предложен Ksenchik1590 </t>
  </si>
  <si>
    <t>Тайвань LS</t>
  </si>
  <si>
    <t>LS 0030 14 " ( 9 мм) 36 шт</t>
  </si>
  <si>
    <t>№856 св.коричневый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</si>
</sst>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zoomScale="75" zoomScaleNormal="75" workbookViewId="0" topLeftCell="A3">
      <selection activeCell="G40" sqref="G40"/>
    </sheetView>
  </sheetViews>
  <sheetFormatPr defaultColWidth="9.00390625" defaultRowHeight="12.75"/>
  <cols>
    <col min="1" max="1" width="22.875" style="1" customWidth="1"/>
    <col min="2" max="2" width="42.125" style="1" customWidth="1"/>
    <col min="3" max="3" width="52.25390625" style="1" customWidth="1"/>
    <col min="4" max="4" width="26.625" style="1" customWidth="1"/>
    <col min="5" max="5" width="9.75390625" style="1" customWidth="1"/>
    <col min="6" max="16384" width="9.125" style="1" customWidth="1"/>
  </cols>
  <sheetData>
    <row r="1" ht="15.75" customHeight="1" thickBot="1"/>
    <row r="2" spans="1:2" ht="15.75" customHeight="1" thickBot="1">
      <c r="A2" s="2" t="s">
        <v>0</v>
      </c>
      <c r="B2" s="3" t="s">
        <v>8</v>
      </c>
    </row>
    <row r="3" ht="15.75" customHeight="1" thickBot="1"/>
    <row r="4" spans="1:7" ht="15.75" customHeight="1">
      <c r="A4" s="4" t="s">
        <v>1</v>
      </c>
      <c r="B4" s="5" t="s">
        <v>2</v>
      </c>
      <c r="C4" s="5" t="s">
        <v>3</v>
      </c>
      <c r="D4" s="5" t="s">
        <v>7</v>
      </c>
      <c r="E4" s="5" t="s">
        <v>4</v>
      </c>
      <c r="F4" s="5" t="s">
        <v>5</v>
      </c>
      <c r="G4" s="5" t="s">
        <v>6</v>
      </c>
    </row>
    <row r="5" spans="1:7" ht="12.75">
      <c r="A5" s="1" t="s">
        <v>12</v>
      </c>
      <c r="B5" s="6" t="s">
        <v>9</v>
      </c>
      <c r="C5" s="6" t="s">
        <v>13</v>
      </c>
      <c r="D5" s="6" t="s">
        <v>14</v>
      </c>
      <c r="E5" s="6">
        <v>16.37</v>
      </c>
      <c r="F5" s="6">
        <v>1</v>
      </c>
      <c r="G5" s="6">
        <f>E5*F5</f>
        <v>16.37</v>
      </c>
    </row>
    <row r="6" spans="1:7" ht="12.75">
      <c r="A6" s="1" t="s">
        <v>12</v>
      </c>
      <c r="B6" s="6" t="s">
        <v>9</v>
      </c>
      <c r="C6" s="6" t="s">
        <v>13</v>
      </c>
      <c r="D6" s="6" t="s">
        <v>15</v>
      </c>
      <c r="E6" s="6">
        <v>16.37</v>
      </c>
      <c r="F6" s="6">
        <v>1</v>
      </c>
      <c r="G6" s="6">
        <f>E6*F6</f>
        <v>16.37</v>
      </c>
    </row>
    <row r="7" spans="1:7" ht="12.75">
      <c r="A7" s="1" t="s">
        <v>12</v>
      </c>
      <c r="B7" s="6" t="s">
        <v>9</v>
      </c>
      <c r="C7" s="6" t="s">
        <v>10</v>
      </c>
      <c r="D7" s="6" t="s">
        <v>14</v>
      </c>
      <c r="E7" s="6">
        <v>41.01</v>
      </c>
      <c r="F7" s="6">
        <v>1</v>
      </c>
      <c r="G7" s="6">
        <f aca="true" t="shared" si="0" ref="G7:G39">E7*F7</f>
        <v>41.01</v>
      </c>
    </row>
    <row r="8" spans="1:7" ht="12.75">
      <c r="A8" s="1" t="s">
        <v>12</v>
      </c>
      <c r="B8" s="6" t="s">
        <v>9</v>
      </c>
      <c r="C8" s="6" t="s">
        <v>10</v>
      </c>
      <c r="D8" s="6" t="s">
        <v>15</v>
      </c>
      <c r="E8" s="6">
        <v>41.01</v>
      </c>
      <c r="F8" s="6">
        <v>1</v>
      </c>
      <c r="G8" s="6">
        <f t="shared" si="0"/>
        <v>41.01</v>
      </c>
    </row>
    <row r="9" spans="1:8" ht="12.75">
      <c r="A9" s="1" t="s">
        <v>12</v>
      </c>
      <c r="B9" s="6" t="s">
        <v>9</v>
      </c>
      <c r="C9" s="6" t="s">
        <v>11</v>
      </c>
      <c r="D9" s="7" t="s">
        <v>14</v>
      </c>
      <c r="E9" s="6">
        <v>115.32</v>
      </c>
      <c r="F9" s="6">
        <v>1</v>
      </c>
      <c r="G9" s="6">
        <f t="shared" si="0"/>
        <v>115.32</v>
      </c>
      <c r="H9" s="14" t="s">
        <v>78</v>
      </c>
    </row>
    <row r="10" spans="1:7" ht="12.75">
      <c r="A10" s="1" t="s">
        <v>12</v>
      </c>
      <c r="B10" s="6" t="s">
        <v>9</v>
      </c>
      <c r="C10" s="6" t="s">
        <v>11</v>
      </c>
      <c r="D10" s="6" t="s">
        <v>15</v>
      </c>
      <c r="E10" s="6">
        <v>115.32</v>
      </c>
      <c r="F10" s="6">
        <v>1</v>
      </c>
      <c r="G10" s="6">
        <f t="shared" si="0"/>
        <v>115.32</v>
      </c>
    </row>
    <row r="11" spans="1:7" ht="12.75">
      <c r="A11" s="1" t="s">
        <v>12</v>
      </c>
      <c r="B11" s="6" t="s">
        <v>9</v>
      </c>
      <c r="C11" s="6" t="s">
        <v>11</v>
      </c>
      <c r="D11" s="6" t="s">
        <v>20</v>
      </c>
      <c r="E11" s="6">
        <v>115.32</v>
      </c>
      <c r="F11" s="6">
        <v>1</v>
      </c>
      <c r="G11" s="6">
        <f t="shared" si="0"/>
        <v>115.32</v>
      </c>
    </row>
    <row r="12" spans="1:7" ht="12.75">
      <c r="A12" s="1" t="s">
        <v>12</v>
      </c>
      <c r="B12" s="6" t="s">
        <v>9</v>
      </c>
      <c r="C12" s="6" t="s">
        <v>16</v>
      </c>
      <c r="D12" s="6" t="s">
        <v>17</v>
      </c>
      <c r="E12" s="6">
        <v>121.52</v>
      </c>
      <c r="F12" s="6">
        <v>1</v>
      </c>
      <c r="G12" s="6">
        <f t="shared" si="0"/>
        <v>121.52</v>
      </c>
    </row>
    <row r="13" spans="1:7" ht="12.75">
      <c r="A13" s="1" t="s">
        <v>12</v>
      </c>
      <c r="B13" s="6" t="s">
        <v>9</v>
      </c>
      <c r="C13" s="6" t="s">
        <v>18</v>
      </c>
      <c r="D13" s="6" t="s">
        <v>17</v>
      </c>
      <c r="E13" s="6">
        <v>58.9</v>
      </c>
      <c r="F13" s="6">
        <v>1</v>
      </c>
      <c r="G13" s="6">
        <f t="shared" si="0"/>
        <v>58.9</v>
      </c>
    </row>
    <row r="14" spans="1:7" ht="12.75">
      <c r="A14" s="1" t="s">
        <v>12</v>
      </c>
      <c r="B14" s="6" t="s">
        <v>9</v>
      </c>
      <c r="C14" s="6" t="s">
        <v>18</v>
      </c>
      <c r="D14" s="6" t="s">
        <v>20</v>
      </c>
      <c r="E14" s="6">
        <v>58.9</v>
      </c>
      <c r="F14" s="6">
        <v>1</v>
      </c>
      <c r="G14" s="6">
        <f t="shared" si="0"/>
        <v>58.9</v>
      </c>
    </row>
    <row r="15" spans="1:7" ht="12.75">
      <c r="A15" s="1" t="s">
        <v>12</v>
      </c>
      <c r="B15" s="6" t="s">
        <v>9</v>
      </c>
      <c r="C15" s="6" t="s">
        <v>44</v>
      </c>
      <c r="D15" s="6" t="s">
        <v>17</v>
      </c>
      <c r="E15" s="6">
        <v>57.35</v>
      </c>
      <c r="F15" s="6">
        <v>1</v>
      </c>
      <c r="G15" s="6">
        <f t="shared" si="0"/>
        <v>57.35</v>
      </c>
    </row>
    <row r="16" spans="1:7" ht="12.75">
      <c r="A16" s="1" t="s">
        <v>12</v>
      </c>
      <c r="B16" s="6" t="s">
        <v>9</v>
      </c>
      <c r="C16" s="6" t="s">
        <v>19</v>
      </c>
      <c r="D16" s="6" t="s">
        <v>17</v>
      </c>
      <c r="E16" s="6">
        <v>66.65</v>
      </c>
      <c r="F16" s="6">
        <v>1</v>
      </c>
      <c r="G16" s="6">
        <f t="shared" si="0"/>
        <v>66.65</v>
      </c>
    </row>
    <row r="17" spans="1:7" ht="12.75">
      <c r="A17" s="1" t="s">
        <v>12</v>
      </c>
      <c r="B17" s="6" t="s">
        <v>9</v>
      </c>
      <c r="C17" s="6" t="s">
        <v>19</v>
      </c>
      <c r="D17" s="6" t="s">
        <v>20</v>
      </c>
      <c r="E17" s="6">
        <v>66.65</v>
      </c>
      <c r="F17" s="6">
        <v>1</v>
      </c>
      <c r="G17" s="6">
        <f t="shared" si="0"/>
        <v>66.65</v>
      </c>
    </row>
    <row r="18" spans="1:7" ht="12.75">
      <c r="A18" s="1" t="s">
        <v>12</v>
      </c>
      <c r="B18" s="6" t="s">
        <v>21</v>
      </c>
      <c r="C18" s="6" t="s">
        <v>43</v>
      </c>
      <c r="D18" s="6" t="s">
        <v>22</v>
      </c>
      <c r="E18" s="6">
        <v>45.14</v>
      </c>
      <c r="F18" s="6">
        <v>1</v>
      </c>
      <c r="G18" s="6">
        <f t="shared" si="0"/>
        <v>45.14</v>
      </c>
    </row>
    <row r="19" spans="1:7" ht="12.75">
      <c r="A19" s="1" t="s">
        <v>12</v>
      </c>
      <c r="B19" s="6" t="s">
        <v>21</v>
      </c>
      <c r="C19" s="6" t="s">
        <v>43</v>
      </c>
      <c r="D19" s="6" t="s">
        <v>23</v>
      </c>
      <c r="E19" s="6">
        <v>45.14</v>
      </c>
      <c r="F19" s="6">
        <v>1</v>
      </c>
      <c r="G19" s="6">
        <f t="shared" si="0"/>
        <v>45.14</v>
      </c>
    </row>
    <row r="20" spans="1:7" ht="12.75">
      <c r="A20" s="1" t="s">
        <v>12</v>
      </c>
      <c r="B20" s="6" t="s">
        <v>21</v>
      </c>
      <c r="C20" s="6" t="s">
        <v>43</v>
      </c>
      <c r="D20" s="6" t="s">
        <v>24</v>
      </c>
      <c r="E20" s="6">
        <v>45.14</v>
      </c>
      <c r="F20" s="6">
        <v>1</v>
      </c>
      <c r="G20" s="6">
        <f t="shared" si="0"/>
        <v>45.14</v>
      </c>
    </row>
    <row r="21" spans="1:7" ht="12.75">
      <c r="A21" s="1" t="s">
        <v>12</v>
      </c>
      <c r="B21" s="6" t="s">
        <v>21</v>
      </c>
      <c r="C21" s="6" t="s">
        <v>43</v>
      </c>
      <c r="D21" s="6" t="s">
        <v>25</v>
      </c>
      <c r="E21" s="6">
        <v>45.14</v>
      </c>
      <c r="F21" s="6">
        <v>1</v>
      </c>
      <c r="G21" s="6">
        <f t="shared" si="0"/>
        <v>45.14</v>
      </c>
    </row>
    <row r="22" spans="1:7" ht="12.75">
      <c r="A22" s="1" t="s">
        <v>12</v>
      </c>
      <c r="B22" s="6" t="s">
        <v>21</v>
      </c>
      <c r="C22" s="6" t="s">
        <v>43</v>
      </c>
      <c r="D22" s="6" t="s">
        <v>46</v>
      </c>
      <c r="E22" s="6">
        <v>45.14</v>
      </c>
      <c r="F22" s="6">
        <v>1</v>
      </c>
      <c r="G22" s="6">
        <f t="shared" si="0"/>
        <v>45.14</v>
      </c>
    </row>
    <row r="23" spans="1:7" ht="12.75">
      <c r="A23" s="1" t="s">
        <v>12</v>
      </c>
      <c r="B23" s="6" t="s">
        <v>21</v>
      </c>
      <c r="C23" s="6" t="s">
        <v>45</v>
      </c>
      <c r="D23" s="6" t="s">
        <v>24</v>
      </c>
      <c r="E23" s="6">
        <v>72.14</v>
      </c>
      <c r="F23" s="6">
        <v>1</v>
      </c>
      <c r="G23" s="6">
        <f t="shared" si="0"/>
        <v>72.14</v>
      </c>
    </row>
    <row r="24" spans="1:7" ht="12.75">
      <c r="A24" s="1" t="s">
        <v>12</v>
      </c>
      <c r="B24" s="6" t="s">
        <v>21</v>
      </c>
      <c r="C24" s="6" t="s">
        <v>45</v>
      </c>
      <c r="D24" s="6" t="s">
        <v>25</v>
      </c>
      <c r="E24" s="6">
        <v>72.14</v>
      </c>
      <c r="F24" s="6">
        <v>1</v>
      </c>
      <c r="G24" s="6">
        <f t="shared" si="0"/>
        <v>72.14</v>
      </c>
    </row>
    <row r="25" spans="1:7" ht="12.75">
      <c r="A25" s="1" t="s">
        <v>12</v>
      </c>
      <c r="B25" s="6" t="s">
        <v>21</v>
      </c>
      <c r="C25" s="6" t="s">
        <v>45</v>
      </c>
      <c r="D25" s="6" t="s">
        <v>46</v>
      </c>
      <c r="E25" s="6">
        <v>72.14</v>
      </c>
      <c r="F25" s="6">
        <v>1</v>
      </c>
      <c r="G25" s="6">
        <f t="shared" si="0"/>
        <v>72.14</v>
      </c>
    </row>
    <row r="26" spans="1:7" ht="12.75">
      <c r="A26" s="1" t="s">
        <v>12</v>
      </c>
      <c r="B26" s="6" t="s">
        <v>21</v>
      </c>
      <c r="C26" s="6" t="s">
        <v>42</v>
      </c>
      <c r="D26" s="6" t="s">
        <v>22</v>
      </c>
      <c r="E26" s="6">
        <v>120.9</v>
      </c>
      <c r="F26" s="6">
        <v>1</v>
      </c>
      <c r="G26" s="6">
        <f t="shared" si="0"/>
        <v>120.9</v>
      </c>
    </row>
    <row r="27" spans="1:7" ht="12.75">
      <c r="A27" s="1" t="s">
        <v>12</v>
      </c>
      <c r="B27" s="6" t="s">
        <v>21</v>
      </c>
      <c r="C27" s="6" t="s">
        <v>42</v>
      </c>
      <c r="D27" s="6" t="s">
        <v>24</v>
      </c>
      <c r="E27" s="6">
        <v>120.9</v>
      </c>
      <c r="F27" s="6">
        <v>1</v>
      </c>
      <c r="G27" s="6">
        <f t="shared" si="0"/>
        <v>120.9</v>
      </c>
    </row>
    <row r="28" spans="1:7" ht="12.75">
      <c r="A28" s="1" t="s">
        <v>12</v>
      </c>
      <c r="B28" s="6" t="s">
        <v>21</v>
      </c>
      <c r="C28" s="6" t="s">
        <v>42</v>
      </c>
      <c r="D28" s="6" t="s">
        <v>25</v>
      </c>
      <c r="E28" s="6">
        <v>120.9</v>
      </c>
      <c r="F28" s="6">
        <v>1</v>
      </c>
      <c r="G28" s="6">
        <f t="shared" si="0"/>
        <v>120.9</v>
      </c>
    </row>
    <row r="29" spans="1:7" ht="12.75">
      <c r="A29" s="1" t="s">
        <v>12</v>
      </c>
      <c r="B29" s="6" t="s">
        <v>21</v>
      </c>
      <c r="C29" s="6" t="s">
        <v>26</v>
      </c>
      <c r="D29" s="6" t="s">
        <v>39</v>
      </c>
      <c r="E29" s="6">
        <v>62</v>
      </c>
      <c r="F29" s="6">
        <v>2</v>
      </c>
      <c r="G29" s="6">
        <f t="shared" si="0"/>
        <v>124</v>
      </c>
    </row>
    <row r="30" spans="1:7" ht="12.75">
      <c r="A30" s="1" t="s">
        <v>12</v>
      </c>
      <c r="B30" s="6" t="s">
        <v>21</v>
      </c>
      <c r="C30" s="6" t="s">
        <v>26</v>
      </c>
      <c r="D30" s="6" t="s">
        <v>40</v>
      </c>
      <c r="E30" s="6">
        <v>62</v>
      </c>
      <c r="F30" s="6">
        <v>2</v>
      </c>
      <c r="G30" s="6">
        <f t="shared" si="0"/>
        <v>124</v>
      </c>
    </row>
    <row r="31" spans="1:7" ht="12.75">
      <c r="A31" s="1" t="s">
        <v>12</v>
      </c>
      <c r="B31" s="6" t="s">
        <v>21</v>
      </c>
      <c r="C31" s="6" t="s">
        <v>27</v>
      </c>
      <c r="D31" s="6" t="s">
        <v>29</v>
      </c>
      <c r="E31" s="6">
        <v>30.23</v>
      </c>
      <c r="F31" s="6">
        <v>1</v>
      </c>
      <c r="G31" s="6">
        <f t="shared" si="0"/>
        <v>30.23</v>
      </c>
    </row>
    <row r="32" spans="1:7" ht="12.75">
      <c r="A32" s="1" t="s">
        <v>12</v>
      </c>
      <c r="B32" s="6" t="s">
        <v>21</v>
      </c>
      <c r="C32" s="6" t="s">
        <v>27</v>
      </c>
      <c r="D32" s="6" t="s">
        <v>46</v>
      </c>
      <c r="E32" s="6">
        <v>30.23</v>
      </c>
      <c r="F32" s="6">
        <v>1</v>
      </c>
      <c r="G32" s="6">
        <f t="shared" si="0"/>
        <v>30.23</v>
      </c>
    </row>
    <row r="33" spans="1:7" ht="12.75">
      <c r="A33" s="1" t="s">
        <v>12</v>
      </c>
      <c r="B33" s="6" t="s">
        <v>21</v>
      </c>
      <c r="C33" s="6" t="s">
        <v>27</v>
      </c>
      <c r="D33" s="6" t="s">
        <v>25</v>
      </c>
      <c r="E33" s="6">
        <v>30.23</v>
      </c>
      <c r="F33" s="6">
        <v>1</v>
      </c>
      <c r="G33" s="6">
        <f t="shared" si="0"/>
        <v>30.23</v>
      </c>
    </row>
    <row r="34" spans="1:7" ht="12.75">
      <c r="A34" s="1" t="s">
        <v>12</v>
      </c>
      <c r="B34" s="6" t="s">
        <v>21</v>
      </c>
      <c r="C34" s="6" t="s">
        <v>27</v>
      </c>
      <c r="D34" s="6" t="s">
        <v>23</v>
      </c>
      <c r="E34" s="6">
        <v>30.23</v>
      </c>
      <c r="F34" s="6">
        <v>1</v>
      </c>
      <c r="G34" s="6">
        <f t="shared" si="0"/>
        <v>30.23</v>
      </c>
    </row>
    <row r="35" spans="1:7" ht="12.75">
      <c r="A35" s="1" t="s">
        <v>12</v>
      </c>
      <c r="B35" s="6" t="s">
        <v>21</v>
      </c>
      <c r="C35" s="6" t="s">
        <v>27</v>
      </c>
      <c r="D35" s="6" t="s">
        <v>28</v>
      </c>
      <c r="E35" s="6">
        <v>30.23</v>
      </c>
      <c r="F35" s="6">
        <v>1</v>
      </c>
      <c r="G35" s="6">
        <f t="shared" si="0"/>
        <v>30.23</v>
      </c>
    </row>
    <row r="36" spans="1:7" ht="12.75">
      <c r="A36" s="1" t="s">
        <v>41</v>
      </c>
      <c r="B36" s="6" t="s">
        <v>30</v>
      </c>
      <c r="C36" s="6" t="s">
        <v>31</v>
      </c>
      <c r="D36" s="6" t="s">
        <v>38</v>
      </c>
      <c r="E36" s="6">
        <v>17.67</v>
      </c>
      <c r="F36" s="6">
        <v>1</v>
      </c>
      <c r="G36" s="6">
        <f t="shared" si="0"/>
        <v>17.67</v>
      </c>
    </row>
    <row r="37" spans="1:7" ht="12.75">
      <c r="A37" s="1" t="s">
        <v>41</v>
      </c>
      <c r="B37" s="16" t="s">
        <v>30</v>
      </c>
      <c r="C37" s="16" t="s">
        <v>32</v>
      </c>
      <c r="D37" s="16" t="s">
        <v>33</v>
      </c>
      <c r="E37" s="16">
        <v>34.1</v>
      </c>
      <c r="F37" s="16">
        <v>1</v>
      </c>
      <c r="G37" s="16">
        <f t="shared" si="0"/>
        <v>34.1</v>
      </c>
    </row>
    <row r="38" spans="1:7" ht="12.75">
      <c r="A38" s="6" t="s">
        <v>34</v>
      </c>
      <c r="B38" s="6" t="s">
        <v>35</v>
      </c>
      <c r="C38" s="6" t="s">
        <v>36</v>
      </c>
      <c r="D38" s="6" t="s">
        <v>37</v>
      </c>
      <c r="E38" s="6">
        <v>198.56</v>
      </c>
      <c r="F38" s="6">
        <v>1</v>
      </c>
      <c r="G38" s="6">
        <f t="shared" si="0"/>
        <v>198.56</v>
      </c>
    </row>
    <row r="39" spans="1:7" ht="12.75">
      <c r="A39" s="6" t="s">
        <v>63</v>
      </c>
      <c r="B39" s="6" t="s">
        <v>87</v>
      </c>
      <c r="C39" s="6" t="s">
        <v>88</v>
      </c>
      <c r="D39" s="6" t="s">
        <v>89</v>
      </c>
      <c r="E39" s="6">
        <v>38.75</v>
      </c>
      <c r="F39" s="6">
        <v>1</v>
      </c>
      <c r="G39" s="6">
        <f t="shared" si="0"/>
        <v>38.75</v>
      </c>
    </row>
    <row r="40" spans="2:7" ht="12.75">
      <c r="B40" s="13"/>
      <c r="C40" s="13"/>
      <c r="D40" s="17"/>
      <c r="E40" s="13"/>
      <c r="F40" s="13"/>
      <c r="G40" s="8"/>
    </row>
    <row r="41" spans="2:7" ht="12.75">
      <c r="B41" s="13"/>
      <c r="C41" s="13"/>
      <c r="D41" s="6"/>
      <c r="E41" s="13"/>
      <c r="F41" s="13"/>
      <c r="G41" s="13"/>
    </row>
    <row r="42" spans="2:7" ht="12.75">
      <c r="B42" s="13"/>
      <c r="C42" s="13"/>
      <c r="D42" s="6"/>
      <c r="E42" s="13"/>
      <c r="F42" s="13"/>
      <c r="G42" s="13"/>
    </row>
    <row r="43" spans="2:7" ht="12.75">
      <c r="B43" s="13"/>
      <c r="C43" s="13"/>
      <c r="D43" s="6"/>
      <c r="E43" s="13"/>
      <c r="F43" s="13"/>
      <c r="G43" s="13"/>
    </row>
    <row r="44" spans="2:7" ht="12.75">
      <c r="B44" s="13"/>
      <c r="C44" s="15" t="s">
        <v>77</v>
      </c>
      <c r="D44" s="6"/>
      <c r="E44" s="13"/>
      <c r="F44" s="13"/>
      <c r="G44" s="13"/>
    </row>
    <row r="45" spans="4:19" ht="12.75">
      <c r="D45" s="10"/>
      <c r="I45" s="10" t="s">
        <v>8</v>
      </c>
      <c r="J45" s="10" t="s">
        <v>53</v>
      </c>
      <c r="K45" s="10" t="s">
        <v>54</v>
      </c>
      <c r="L45" s="10" t="s">
        <v>55</v>
      </c>
      <c r="M45" s="10" t="s">
        <v>56</v>
      </c>
      <c r="N45" s="10" t="s">
        <v>57</v>
      </c>
      <c r="O45" s="10" t="s">
        <v>58</v>
      </c>
      <c r="P45" s="10" t="s">
        <v>59</v>
      </c>
      <c r="Q45" s="10" t="s">
        <v>60</v>
      </c>
      <c r="R45" s="11" t="s">
        <v>61</v>
      </c>
      <c r="S45" s="12" t="s">
        <v>62</v>
      </c>
    </row>
    <row r="46" spans="1:19" ht="12.75">
      <c r="A46" s="1" t="s">
        <v>63</v>
      </c>
      <c r="B46" s="1" t="s">
        <v>64</v>
      </c>
      <c r="C46" s="1" t="s">
        <v>65</v>
      </c>
      <c r="D46" s="9" t="s">
        <v>47</v>
      </c>
      <c r="E46" s="6">
        <v>48.67</v>
      </c>
      <c r="F46" s="6">
        <v>2</v>
      </c>
      <c r="G46" s="6">
        <f>E46*F46</f>
        <v>97.34</v>
      </c>
      <c r="I46" s="10">
        <v>12</v>
      </c>
      <c r="J46" s="10">
        <v>6</v>
      </c>
      <c r="K46" s="10">
        <v>6</v>
      </c>
      <c r="L46" s="10">
        <v>6</v>
      </c>
      <c r="M46" s="10">
        <v>12</v>
      </c>
      <c r="N46" s="10">
        <v>12</v>
      </c>
      <c r="O46" s="10">
        <v>6</v>
      </c>
      <c r="P46" s="10">
        <v>6</v>
      </c>
      <c r="Q46" s="10">
        <v>6</v>
      </c>
      <c r="R46" s="11">
        <f>SUM(I46:Q46)</f>
        <v>72</v>
      </c>
      <c r="S46" s="12">
        <f>72-R46</f>
        <v>0</v>
      </c>
    </row>
    <row r="47" spans="4:20" ht="12.75">
      <c r="D47" s="9" t="s">
        <v>48</v>
      </c>
      <c r="E47" s="6">
        <v>48.67</v>
      </c>
      <c r="F47" s="6">
        <v>2</v>
      </c>
      <c r="G47" s="6">
        <f>E47*F47</f>
        <v>97.34</v>
      </c>
      <c r="I47" s="10">
        <v>12</v>
      </c>
      <c r="J47" s="10">
        <v>6</v>
      </c>
      <c r="K47" s="10">
        <v>6</v>
      </c>
      <c r="L47" s="10">
        <v>6</v>
      </c>
      <c r="M47" s="10">
        <v>12</v>
      </c>
      <c r="N47" s="10">
        <v>12</v>
      </c>
      <c r="O47" s="10">
        <v>6</v>
      </c>
      <c r="P47" s="10"/>
      <c r="Q47" s="10">
        <v>6</v>
      </c>
      <c r="R47" s="11">
        <f>SUM(I47:Q47)</f>
        <v>66</v>
      </c>
      <c r="S47" s="12">
        <f>72-R47</f>
        <v>6</v>
      </c>
      <c r="T47" s="14" t="s">
        <v>76</v>
      </c>
    </row>
    <row r="48" spans="4:20" ht="12.75">
      <c r="D48" s="9" t="s">
        <v>49</v>
      </c>
      <c r="E48" s="6">
        <v>48.67</v>
      </c>
      <c r="F48" s="6">
        <v>2</v>
      </c>
      <c r="G48" s="6">
        <f>E48*F48</f>
        <v>97.34</v>
      </c>
      <c r="I48" s="10">
        <v>12</v>
      </c>
      <c r="J48" s="10"/>
      <c r="K48" s="10">
        <v>6</v>
      </c>
      <c r="L48" s="10">
        <v>6</v>
      </c>
      <c r="M48" s="10">
        <v>12</v>
      </c>
      <c r="N48" s="10">
        <v>12</v>
      </c>
      <c r="O48" s="10"/>
      <c r="P48" s="10"/>
      <c r="Q48" s="10">
        <v>6</v>
      </c>
      <c r="R48" s="11">
        <f>SUM(I48:Q48)</f>
        <v>54</v>
      </c>
      <c r="S48" s="12">
        <f>72-R48</f>
        <v>18</v>
      </c>
      <c r="T48" s="14" t="s">
        <v>76</v>
      </c>
    </row>
    <row r="49" spans="4:20" ht="12.75">
      <c r="D49" s="9" t="s">
        <v>50</v>
      </c>
      <c r="E49" s="6">
        <v>48.67</v>
      </c>
      <c r="F49" s="6">
        <v>2</v>
      </c>
      <c r="G49" s="6">
        <f>E49*F49</f>
        <v>97.34</v>
      </c>
      <c r="I49" s="10">
        <v>12</v>
      </c>
      <c r="J49" s="10">
        <v>6</v>
      </c>
      <c r="K49" s="10">
        <v>6</v>
      </c>
      <c r="L49" s="10">
        <v>6</v>
      </c>
      <c r="M49" s="10">
        <v>12</v>
      </c>
      <c r="N49" s="10">
        <v>12</v>
      </c>
      <c r="O49" s="10">
        <v>6</v>
      </c>
      <c r="P49" s="10"/>
      <c r="Q49" s="10">
        <v>6</v>
      </c>
      <c r="R49" s="11">
        <f>SUM(I49:Q49)</f>
        <v>66</v>
      </c>
      <c r="S49" s="12">
        <f>72-R49</f>
        <v>6</v>
      </c>
      <c r="T49" s="14" t="s">
        <v>76</v>
      </c>
    </row>
    <row r="50" spans="4:19" ht="12.75">
      <c r="D50" s="9" t="s">
        <v>51</v>
      </c>
      <c r="E50" s="6">
        <v>48.67</v>
      </c>
      <c r="F50" s="6">
        <v>1</v>
      </c>
      <c r="G50" s="6">
        <f>E50*F50</f>
        <v>48.67</v>
      </c>
      <c r="I50" s="10"/>
      <c r="J50" s="10"/>
      <c r="K50" s="10"/>
      <c r="L50" s="10"/>
      <c r="M50" s="10">
        <v>12</v>
      </c>
      <c r="N50" s="10">
        <v>12</v>
      </c>
      <c r="O50" s="10">
        <v>6</v>
      </c>
      <c r="P50" s="10"/>
      <c r="Q50" s="10">
        <v>6</v>
      </c>
      <c r="R50" s="11">
        <f>SUM(I50:Q50)</f>
        <v>36</v>
      </c>
      <c r="S50" s="12">
        <f>36-R50</f>
        <v>0</v>
      </c>
    </row>
    <row r="51" spans="4:20" ht="12.75">
      <c r="D51" s="9" t="s">
        <v>52</v>
      </c>
      <c r="E51" s="6">
        <v>48.67</v>
      </c>
      <c r="F51" s="6">
        <v>2</v>
      </c>
      <c r="G51" s="6">
        <f>E51*F51</f>
        <v>97.34</v>
      </c>
      <c r="I51" s="10">
        <v>12</v>
      </c>
      <c r="J51" s="10">
        <v>6</v>
      </c>
      <c r="K51" s="10"/>
      <c r="L51" s="10"/>
      <c r="M51" s="10">
        <v>12</v>
      </c>
      <c r="N51" s="10">
        <v>12</v>
      </c>
      <c r="O51" s="10">
        <v>6</v>
      </c>
      <c r="P51" s="10"/>
      <c r="Q51" s="10">
        <v>6</v>
      </c>
      <c r="R51" s="11">
        <f>SUM(I51:Q51)</f>
        <v>54</v>
      </c>
      <c r="S51" s="12">
        <f>72-R51</f>
        <v>18</v>
      </c>
      <c r="T51" s="14" t="s">
        <v>76</v>
      </c>
    </row>
    <row r="53" spans="9:18" ht="12.75">
      <c r="I53" s="10" t="s">
        <v>8</v>
      </c>
      <c r="J53" s="10" t="s">
        <v>55</v>
      </c>
      <c r="K53" s="10" t="s">
        <v>56</v>
      </c>
      <c r="L53" s="10" t="s">
        <v>71</v>
      </c>
      <c r="M53" s="10" t="s">
        <v>72</v>
      </c>
      <c r="N53" s="10" t="s">
        <v>73</v>
      </c>
      <c r="O53" s="10" t="s">
        <v>74</v>
      </c>
      <c r="P53" s="10" t="s">
        <v>75</v>
      </c>
      <c r="Q53" s="11" t="s">
        <v>61</v>
      </c>
      <c r="R53" s="12" t="s">
        <v>62</v>
      </c>
    </row>
    <row r="54" spans="1:19" ht="12.75">
      <c r="A54" s="1" t="s">
        <v>63</v>
      </c>
      <c r="B54" s="1" t="s">
        <v>64</v>
      </c>
      <c r="C54" s="1" t="s">
        <v>66</v>
      </c>
      <c r="D54" s="9" t="s">
        <v>67</v>
      </c>
      <c r="E54" s="13">
        <v>80.29</v>
      </c>
      <c r="F54" s="13">
        <v>1</v>
      </c>
      <c r="G54" s="1">
        <f>E54*F54</f>
        <v>80.29</v>
      </c>
      <c r="I54" s="10">
        <v>6</v>
      </c>
      <c r="J54" s="10">
        <v>6</v>
      </c>
      <c r="K54" s="10">
        <v>6</v>
      </c>
      <c r="L54" s="10">
        <v>3</v>
      </c>
      <c r="M54" s="10"/>
      <c r="N54" s="10"/>
      <c r="O54" s="10"/>
      <c r="P54" s="10">
        <v>5</v>
      </c>
      <c r="Q54" s="11">
        <f>SUM(I54:P54)</f>
        <v>26</v>
      </c>
      <c r="R54" s="12">
        <f>36-Q54</f>
        <v>10</v>
      </c>
      <c r="S54" s="14" t="s">
        <v>76</v>
      </c>
    </row>
    <row r="55" spans="4:19" ht="12.75">
      <c r="D55" s="9" t="s">
        <v>68</v>
      </c>
      <c r="E55" s="13">
        <v>80.29</v>
      </c>
      <c r="F55" s="13">
        <v>1</v>
      </c>
      <c r="G55" s="1">
        <f>E55*F55</f>
        <v>80.29</v>
      </c>
      <c r="I55" s="10">
        <v>6</v>
      </c>
      <c r="J55" s="10"/>
      <c r="K55" s="10">
        <v>12</v>
      </c>
      <c r="L55" s="10"/>
      <c r="M55" s="10"/>
      <c r="N55" s="10">
        <v>6</v>
      </c>
      <c r="O55" s="10"/>
      <c r="P55" s="10">
        <v>5</v>
      </c>
      <c r="Q55" s="11">
        <f>SUM(I55:P55)</f>
        <v>29</v>
      </c>
      <c r="R55" s="12">
        <f>36-Q55</f>
        <v>7</v>
      </c>
      <c r="S55" s="14" t="s">
        <v>76</v>
      </c>
    </row>
    <row r="56" spans="4:18" ht="12.75">
      <c r="D56" s="9" t="s">
        <v>69</v>
      </c>
      <c r="E56" s="13">
        <v>80.29</v>
      </c>
      <c r="F56" s="13">
        <v>1</v>
      </c>
      <c r="G56" s="1">
        <f>E56*F56</f>
        <v>80.29</v>
      </c>
      <c r="I56" s="10">
        <v>4</v>
      </c>
      <c r="J56" s="10"/>
      <c r="K56" s="10">
        <v>12</v>
      </c>
      <c r="L56" s="10"/>
      <c r="M56" s="10">
        <v>6</v>
      </c>
      <c r="N56" s="10">
        <v>10</v>
      </c>
      <c r="O56" s="10">
        <v>4</v>
      </c>
      <c r="P56" s="10"/>
      <c r="Q56" s="11">
        <f>SUM(I56:P56)</f>
        <v>36</v>
      </c>
      <c r="R56" s="12">
        <f>36-Q56</f>
        <v>0</v>
      </c>
    </row>
    <row r="57" spans="4:18" ht="12.75">
      <c r="D57" s="9" t="s">
        <v>70</v>
      </c>
      <c r="E57" s="13">
        <v>80.29</v>
      </c>
      <c r="F57" s="13">
        <v>1</v>
      </c>
      <c r="G57" s="1">
        <f>E57*F57</f>
        <v>80.29</v>
      </c>
      <c r="I57" s="10">
        <v>6</v>
      </c>
      <c r="J57" s="10">
        <v>6</v>
      </c>
      <c r="K57" s="10">
        <v>12</v>
      </c>
      <c r="L57" s="10">
        <v>3</v>
      </c>
      <c r="M57" s="10">
        <v>3</v>
      </c>
      <c r="N57" s="10">
        <v>2</v>
      </c>
      <c r="O57" s="10">
        <v>4</v>
      </c>
      <c r="P57" s="10"/>
      <c r="Q57" s="11">
        <f>SUM(I57:P57)</f>
        <v>36</v>
      </c>
      <c r="R57" s="12">
        <f>36-Q57</f>
        <v>0</v>
      </c>
    </row>
    <row r="61" spans="2:5" ht="12.75">
      <c r="B61" s="14" t="s">
        <v>86</v>
      </c>
      <c r="C61" s="1" t="s">
        <v>79</v>
      </c>
      <c r="D61" s="1" t="s">
        <v>80</v>
      </c>
      <c r="E61" s="1" t="s">
        <v>84</v>
      </c>
    </row>
    <row r="62" spans="4:5" ht="12.75">
      <c r="D62" s="1" t="s">
        <v>81</v>
      </c>
      <c r="E62" s="1" t="s">
        <v>84</v>
      </c>
    </row>
    <row r="63" spans="4:5" ht="12.75">
      <c r="D63" s="1" t="s">
        <v>82</v>
      </c>
      <c r="E63" s="1" t="s">
        <v>84</v>
      </c>
    </row>
    <row r="64" spans="4:5" ht="12.75">
      <c r="D64" s="1" t="s">
        <v>83</v>
      </c>
      <c r="E64" s="1" t="s">
        <v>84</v>
      </c>
    </row>
    <row r="65" spans="4:6" ht="12.75">
      <c r="D65" s="1" t="s">
        <v>69</v>
      </c>
      <c r="E65" s="1" t="s">
        <v>84</v>
      </c>
      <c r="F65" s="14" t="s">
        <v>85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юля</cp:lastModifiedBy>
  <dcterms:created xsi:type="dcterms:W3CDTF">2009-05-12T14:00:31Z</dcterms:created>
  <dcterms:modified xsi:type="dcterms:W3CDTF">2010-03-22T16:13:11Z</dcterms:modified>
  <cp:category/>
  <cp:version/>
  <cp:contentType/>
  <cp:contentStatus/>
</cp:coreProperties>
</file>