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0"/>
  </bookViews>
  <sheets>
    <sheet name="Заказ" sheetId="1" r:id="rId1"/>
  </sheets>
  <definedNames>
    <definedName name="STP17">#REF!</definedName>
    <definedName name="_6862696">'Заказ'!#REF!</definedName>
    <definedName name="STP3">'Заказ'!#REF!</definedName>
  </definedNames>
  <calcPr fullCalcOnLoad="1"/>
</workbook>
</file>

<file path=xl/sharedStrings.xml><?xml version="1.0" encoding="utf-8"?>
<sst xmlns="http://schemas.openxmlformats.org/spreadsheetml/2006/main" count="38" uniqueCount="28">
  <si>
    <t>Ник</t>
  </si>
  <si>
    <t>№ п/п</t>
  </si>
  <si>
    <t>Ссылка</t>
  </si>
  <si>
    <t>Артикул (если указан)</t>
  </si>
  <si>
    <t>Наименование (скопировать с сайта)</t>
  </si>
  <si>
    <t>Цвет</t>
  </si>
  <si>
    <t>Размер</t>
  </si>
  <si>
    <t>Количество</t>
  </si>
  <si>
    <t>Цена, $*</t>
  </si>
  <si>
    <t>ИТОГО</t>
  </si>
  <si>
    <t>Доставка</t>
  </si>
  <si>
    <t>Налог</t>
  </si>
  <si>
    <t>Итого</t>
  </si>
  <si>
    <t>в рублях</t>
  </si>
  <si>
    <t>ЗАМЕНА 1</t>
  </si>
  <si>
    <t>vishenka29</t>
  </si>
  <si>
    <t>http://www.ideeli.com/events/36031/offers/911387/latest_view/728867</t>
  </si>
  <si>
    <t>calvin klein VELOUR CHUNKY COLLAR ZIP UP</t>
  </si>
  <si>
    <t>grape</t>
  </si>
  <si>
    <t>s</t>
  </si>
  <si>
    <t>…</t>
  </si>
  <si>
    <t>http://www.ideeli.com/events/36031/offers/911407/latest_view/728919</t>
  </si>
  <si>
    <t>calvin klein VELOUR DRAWSTRING PANT</t>
  </si>
  <si>
    <t>оплата</t>
  </si>
  <si>
    <t>Правили форума</t>
  </si>
  <si>
    <t>http://www.nn.ru/community/sp/internet/?do=read&amp;thread=1003651&amp;topic_id=20229134</t>
  </si>
  <si>
    <t>долг (-) / сдача (+)</t>
  </si>
  <si>
    <t>Контактные данные сдать в приват!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</si>
</sst>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6">
    <font>
      <sz val="10"/>
      <name val="Arial"/>
      <family val="2"/>
    </font>
    <font>
      <b/>
      <i/>
      <sz val="8"/>
      <color indexed="40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2"/>
      <name val=""/>
      <family val="1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0"/>
      <color indexed="22"/>
      <name val="Arial"/>
      <family val="2"/>
    </font>
    <font>
      <b/>
      <sz val="10"/>
      <color indexed="18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54"/>
      </top>
      <bottom>
        <color indexed="63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 horizontal="left"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5" fillId="2" borderId="3" xfId="0" applyFont="1" applyFill="1" applyBorder="1" applyAlignment="1">
      <alignment/>
    </xf>
    <xf numFmtId="166" fontId="6" fillId="2" borderId="3" xfId="20" applyNumberFormat="1" applyFont="1" applyFill="1" applyBorder="1" applyAlignment="1" applyProtection="1">
      <alignment horizontal="right" wrapText="1"/>
      <protection/>
    </xf>
    <xf numFmtId="164" fontId="5" fillId="2" borderId="3" xfId="0" applyFont="1" applyFill="1" applyBorder="1" applyAlignment="1">
      <alignment horizontal="right"/>
    </xf>
    <xf numFmtId="164" fontId="7" fillId="2" borderId="3" xfId="0" applyFont="1" applyFill="1" applyBorder="1" applyAlignment="1">
      <alignment horizontal="right"/>
    </xf>
    <xf numFmtId="164" fontId="0" fillId="2" borderId="3" xfId="0" applyFont="1" applyFill="1" applyBorder="1" applyAlignment="1">
      <alignment horizontal="right"/>
    </xf>
    <xf numFmtId="164" fontId="0" fillId="2" borderId="3" xfId="0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4" fontId="8" fillId="0" borderId="0" xfId="0" applyFont="1" applyAlignment="1">
      <alignment/>
    </xf>
    <xf numFmtId="164" fontId="9" fillId="2" borderId="3" xfId="0" applyFont="1" applyFill="1" applyBorder="1" applyAlignment="1">
      <alignment horizontal="right"/>
    </xf>
    <xf numFmtId="166" fontId="10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164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164" fontId="13" fillId="0" borderId="0" xfId="0" applyFont="1" applyFill="1" applyAlignment="1">
      <alignment horizontal="right"/>
    </xf>
    <xf numFmtId="166" fontId="13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9" fillId="0" borderId="0" xfId="0" applyFont="1" applyAlignment="1">
      <alignment/>
    </xf>
    <xf numFmtId="164" fontId="14" fillId="0" borderId="0" xfId="0" applyFont="1" applyFill="1" applyAlignment="1">
      <alignment horizontal="right"/>
    </xf>
    <xf numFmtId="166" fontId="14" fillId="0" borderId="0" xfId="0" applyNumberFormat="1" applyFont="1" applyAlignment="1">
      <alignment/>
    </xf>
    <xf numFmtId="164" fontId="15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nn.ru/img/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9</xdr:row>
      <xdr:rowOff>9525</xdr:rowOff>
    </xdr:from>
    <xdr:to>
      <xdr:col>10</xdr:col>
      <xdr:colOff>276225</xdr:colOff>
      <xdr:row>9</xdr:row>
      <xdr:rowOff>9525</xdr:rowOff>
    </xdr:to>
    <xdr:pic>
      <xdr:nvPicPr>
        <xdr:cNvPr id="1" name="spacer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810750" y="1800225"/>
          <a:ext cx="9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eli.com/events/36031/offers/911387/latest_view/728867" TargetMode="External" /><Relationship Id="rId2" Type="http://schemas.openxmlformats.org/officeDocument/2006/relationships/hyperlink" Target="http://www.ideeli.com/events/36031/offers/911407/latest_view/728919" TargetMode="External" /><Relationship Id="rId3" Type="http://schemas.openxmlformats.org/officeDocument/2006/relationships/hyperlink" Target="http://www.nn.ru/community/sp/internet/?do=read&amp;thread=1003651&amp;topic_id=20229134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1">
      <selection activeCell="A3" sqref="A3"/>
    </sheetView>
  </sheetViews>
  <sheetFormatPr defaultColWidth="12.57421875" defaultRowHeight="12.75"/>
  <cols>
    <col min="1" max="1" width="12.140625" style="0" customWidth="1"/>
    <col min="2" max="2" width="4.00390625" style="0" customWidth="1"/>
    <col min="3" max="3" width="18.421875" style="1" customWidth="1"/>
    <col min="4" max="4" width="11.57421875" style="1" customWidth="1"/>
    <col min="5" max="5" width="38.00390625" style="0" customWidth="1"/>
    <col min="6" max="6" width="12.8515625" style="0" customWidth="1"/>
    <col min="7" max="7" width="11.57421875" style="2" customWidth="1"/>
    <col min="8" max="8" width="11.421875" style="0" customWidth="1"/>
    <col min="9" max="16384" width="11.57421875" style="0" customWidth="1"/>
  </cols>
  <sheetData>
    <row r="1" spans="1:24" ht="32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P1" s="9" t="s">
        <v>14</v>
      </c>
      <c r="Q1" s="4" t="s">
        <v>2</v>
      </c>
      <c r="R1" s="4" t="s">
        <v>3</v>
      </c>
      <c r="S1" s="4" t="s">
        <v>4</v>
      </c>
      <c r="T1" s="4" t="s">
        <v>5</v>
      </c>
      <c r="U1" s="5" t="s">
        <v>6</v>
      </c>
      <c r="V1" s="6" t="s">
        <v>7</v>
      </c>
      <c r="W1" s="6" t="s">
        <v>8</v>
      </c>
      <c r="X1" s="6" t="s">
        <v>9</v>
      </c>
    </row>
    <row r="2" spans="1:25" ht="15">
      <c r="A2" s="10" t="s">
        <v>15</v>
      </c>
      <c r="B2" s="11">
        <v>1</v>
      </c>
      <c r="C2" s="12" t="s">
        <v>16</v>
      </c>
      <c r="D2" s="13"/>
      <c r="E2" s="14" t="s">
        <v>17</v>
      </c>
      <c r="F2" s="15" t="s">
        <v>18</v>
      </c>
      <c r="G2" s="16" t="s">
        <v>19</v>
      </c>
      <c r="H2" s="16">
        <v>1</v>
      </c>
      <c r="I2" s="16">
        <v>29</v>
      </c>
      <c r="J2" s="16">
        <f>H2*I2</f>
        <v>29</v>
      </c>
      <c r="K2" s="17">
        <v>9.95</v>
      </c>
      <c r="L2" s="17"/>
      <c r="M2" s="17">
        <f>SUM(J2:L2)</f>
        <v>38.95</v>
      </c>
      <c r="N2" s="17"/>
      <c r="P2" s="11">
        <v>1</v>
      </c>
      <c r="Q2" s="12"/>
      <c r="R2" s="13"/>
      <c r="S2" s="15"/>
      <c r="T2" s="15"/>
      <c r="U2" s="16"/>
      <c r="V2" s="16"/>
      <c r="W2" s="16"/>
      <c r="X2" s="16">
        <f>V2*W2</f>
        <v>0</v>
      </c>
      <c r="Y2" s="9" t="s">
        <v>20</v>
      </c>
    </row>
    <row r="3" spans="2:25" ht="15">
      <c r="B3" s="11">
        <v>2</v>
      </c>
      <c r="C3" s="12" t="s">
        <v>21</v>
      </c>
      <c r="D3" s="13"/>
      <c r="E3" s="14" t="s">
        <v>22</v>
      </c>
      <c r="F3" s="15" t="s">
        <v>18</v>
      </c>
      <c r="G3" s="16" t="s">
        <v>19</v>
      </c>
      <c r="H3" s="16">
        <v>1</v>
      </c>
      <c r="I3" s="16">
        <v>24</v>
      </c>
      <c r="J3" s="16">
        <f>H3*I3</f>
        <v>24</v>
      </c>
      <c r="K3" s="17"/>
      <c r="L3" s="17"/>
      <c r="M3" s="17">
        <f>SUM(J3:L3)</f>
        <v>24</v>
      </c>
      <c r="N3" s="17"/>
      <c r="P3" s="11">
        <v>2</v>
      </c>
      <c r="Q3" s="12"/>
      <c r="R3" s="13"/>
      <c r="S3" s="15"/>
      <c r="T3" s="15"/>
      <c r="U3" s="16"/>
      <c r="V3" s="16"/>
      <c r="W3" s="16"/>
      <c r="X3" s="16">
        <f>V3*W3</f>
        <v>0</v>
      </c>
      <c r="Y3" s="9"/>
    </row>
    <row r="4" spans="2:24" ht="12.75">
      <c r="B4" s="11">
        <v>3</v>
      </c>
      <c r="C4" s="12"/>
      <c r="D4" s="13"/>
      <c r="E4" s="15"/>
      <c r="F4" s="15"/>
      <c r="G4" s="16"/>
      <c r="H4" s="16"/>
      <c r="I4" s="16"/>
      <c r="J4" s="16">
        <f>H4*I4</f>
        <v>0</v>
      </c>
      <c r="K4" s="17"/>
      <c r="L4" s="17"/>
      <c r="M4" s="17">
        <f>SUM(J4:L4)</f>
        <v>0</v>
      </c>
      <c r="N4" s="17"/>
      <c r="P4" s="11">
        <v>3</v>
      </c>
      <c r="Q4" s="12"/>
      <c r="R4" s="13"/>
      <c r="S4" s="15"/>
      <c r="T4" s="15"/>
      <c r="U4" s="16"/>
      <c r="V4" s="16"/>
      <c r="W4" s="16"/>
      <c r="X4" s="16">
        <f>V4*W4</f>
        <v>0</v>
      </c>
    </row>
    <row r="5" spans="2:24" ht="12.75">
      <c r="B5" s="11">
        <v>4</v>
      </c>
      <c r="C5" s="12"/>
      <c r="D5" s="13"/>
      <c r="E5" s="15"/>
      <c r="F5" s="15"/>
      <c r="G5" s="16"/>
      <c r="H5" s="16"/>
      <c r="I5" s="16"/>
      <c r="J5" s="16">
        <f>H5*I5</f>
        <v>0</v>
      </c>
      <c r="K5" s="17"/>
      <c r="L5" s="17"/>
      <c r="M5" s="17">
        <f>SUM(J5:L5)</f>
        <v>0</v>
      </c>
      <c r="N5" s="17"/>
      <c r="P5" s="11">
        <v>4</v>
      </c>
      <c r="Q5" s="12"/>
      <c r="R5" s="13"/>
      <c r="S5" s="15"/>
      <c r="T5" s="15"/>
      <c r="U5" s="16"/>
      <c r="V5" s="16"/>
      <c r="W5" s="16"/>
      <c r="X5" s="16">
        <f>V5*W5</f>
        <v>0</v>
      </c>
    </row>
    <row r="6" spans="2:24" ht="12.75">
      <c r="B6" s="11">
        <v>5</v>
      </c>
      <c r="C6" s="12"/>
      <c r="D6" s="13"/>
      <c r="E6" s="15"/>
      <c r="F6" s="15"/>
      <c r="G6" s="16"/>
      <c r="H6" s="16"/>
      <c r="I6" s="16"/>
      <c r="J6" s="16">
        <f>H6*I6</f>
        <v>0</v>
      </c>
      <c r="K6" s="17"/>
      <c r="L6" s="17"/>
      <c r="M6" s="17">
        <f>SUM(J6:L6)</f>
        <v>0</v>
      </c>
      <c r="N6" s="17"/>
      <c r="O6" s="18"/>
      <c r="P6" s="11">
        <v>5</v>
      </c>
      <c r="Q6" s="12"/>
      <c r="R6" s="13"/>
      <c r="S6" s="15"/>
      <c r="T6" s="15"/>
      <c r="U6" s="16"/>
      <c r="V6" s="16"/>
      <c r="W6" s="16"/>
      <c r="X6" s="16">
        <f>V6*W6</f>
        <v>0</v>
      </c>
    </row>
    <row r="7" spans="2:24" ht="12.75">
      <c r="B7" s="11">
        <v>6</v>
      </c>
      <c r="C7" s="12"/>
      <c r="D7" s="13"/>
      <c r="E7" s="19"/>
      <c r="F7" s="15"/>
      <c r="G7" s="16"/>
      <c r="H7" s="16"/>
      <c r="I7" s="16"/>
      <c r="J7" s="16">
        <f>H7*I7</f>
        <v>0</v>
      </c>
      <c r="K7" s="17"/>
      <c r="L7" s="17"/>
      <c r="M7" s="17">
        <f>SUM(J7:L7)</f>
        <v>0</v>
      </c>
      <c r="N7" s="17"/>
      <c r="P7" s="11">
        <v>6</v>
      </c>
      <c r="Q7" s="12"/>
      <c r="R7" s="13"/>
      <c r="S7" s="19"/>
      <c r="T7" s="15"/>
      <c r="U7" s="16"/>
      <c r="V7" s="16"/>
      <c r="W7" s="16"/>
      <c r="X7" s="16">
        <f>V7*W7</f>
        <v>0</v>
      </c>
    </row>
    <row r="8" spans="7:14" ht="15">
      <c r="G8"/>
      <c r="J8" s="20">
        <f>SUM(J2:J7)</f>
        <v>53</v>
      </c>
      <c r="K8" s="20">
        <f>SUM(K2:K7)</f>
        <v>9.95</v>
      </c>
      <c r="L8" s="20">
        <f>SUM(L2:L7)</f>
        <v>0</v>
      </c>
      <c r="M8" s="20">
        <f>SUM(M2:M7)</f>
        <v>62.95</v>
      </c>
      <c r="N8" s="21">
        <f>M8*32</f>
        <v>2014.4</v>
      </c>
    </row>
    <row r="9" spans="7:15" ht="12.75">
      <c r="G9"/>
      <c r="J9" s="22"/>
      <c r="K9" s="22"/>
      <c r="L9" s="23"/>
      <c r="M9" s="24" t="s">
        <v>23</v>
      </c>
      <c r="N9" s="25"/>
      <c r="O9" s="26"/>
    </row>
    <row r="10" spans="1:14" ht="12.75">
      <c r="A10" t="s">
        <v>24</v>
      </c>
      <c r="C10" s="27" t="s">
        <v>25</v>
      </c>
      <c r="G10"/>
      <c r="M10" s="28" t="s">
        <v>26</v>
      </c>
      <c r="N10" s="29">
        <f>N9-N8</f>
        <v>-2014.4</v>
      </c>
    </row>
    <row r="11" ht="12.75">
      <c r="A11" s="30" t="s">
        <v>27</v>
      </c>
    </row>
    <row r="26" ht="12.75">
      <c r="Y26" s="9"/>
    </row>
  </sheetData>
  <hyperlinks>
    <hyperlink ref="C2" r:id="rId1" display="http://www.ideeli.com/events/36031/offers/911387/latest_view/728867"/>
    <hyperlink ref="C3" r:id="rId2" display="http://www.ideeli.com/events/36031/offers/911407/latest_view/728919"/>
    <hyperlink ref="C10" r:id="rId3" display="http://www.nn.ru/community/sp/internet/?do=read&amp;thread=1003651&amp;topic_id=20229134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2011-01-17T22:04:18Z</dcterms:modified>
  <cp:category/>
  <cp:version/>
  <cp:contentType/>
  <cp:contentStatus/>
  <cp:revision>164</cp:revision>
</cp:coreProperties>
</file>