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<sst xmlns="http://schemas.openxmlformats.org/spreadsheetml/2006/main" count="36" uniqueCount="28">
  <si>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</si>
  <si>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</si>
  <si>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</si>
  <si>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</si>
  <si>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</si>
  <si>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</si>
  <si>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</si>
  <si>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</si>
  <si>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</si>
  <si>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</si>
  <si>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</si>
  <si>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</si>
  <si>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</si>
  <si>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</si>
  <si>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</si>
  <si>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</si>
  <si>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</si>
  <si>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</si>
  <si>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</si>
  <si>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</si>
  <si>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</si>
  <si>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inzin</t>
  </si>
  <si>
    <t>http://cgi.ebay.com/LOWRANCE-MARK-5X-PRO-FISHFINDER-MONO-83-200-KHZ-T-M-/150555958329?pt=LH_DefaultDomain_0&amp;hash=item230dd59c39</t>
  </si>
  <si>
    <t>LOWRANCE MARK-5X PRO FISHFINDER MONO 83/200 KHZ T/M</t>
  </si>
  <si>
    <t>http://cgi.ebay.com/Lowrance-Mark-5X-DSI-Fishfinder-Mono-/260718750066?pt=LH_DefaultDomain_0&amp;hash=item3cb40c6972</t>
  </si>
  <si>
    <t>Lowrance Mark-5X DSI Fishfinder Mono</t>
  </si>
  <si>
    <t>http://cgi.ebay.com/Lowrance-New-Mark-5X-Fish-Finder-100-001-/190494744231?pt=LH_DefaultDomain_0&amp;hash=item2c5a5f1ea7</t>
  </si>
  <si>
    <t>Lowrance New Mark 5X Fish Finder 100-001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</si>
</sst>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12" xfId="0" applyFont="1" applyFill="1" applyBorder="1" applyAlignment="1">
      <alignment/>
    </xf>
    <xf numFmtId="2" fontId="6" fillId="33" borderId="12" xfId="42" applyNumberFormat="1" applyFont="1" applyFill="1" applyBorder="1" applyAlignment="1" applyProtection="1">
      <alignment horizontal="right" wrapText="1"/>
      <protection/>
    </xf>
    <xf numFmtId="0" fontId="5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 descr="http://www.nn.ru/img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177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D19" sqref="D19"/>
    </sheetView>
  </sheetViews>
  <sheetFormatPr defaultColWidth="11.5742187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2.75">
      <c r="A2" s="10" t="s">
        <v>21</v>
      </c>
      <c r="B2" s="11">
        <v>1</v>
      </c>
      <c r="C2" s="12" t="s">
        <v>22</v>
      </c>
      <c r="D2" s="13"/>
      <c r="E2" s="14" t="s">
        <v>23</v>
      </c>
      <c r="F2" s="14"/>
      <c r="G2" s="15"/>
      <c r="H2" s="15">
        <v>1</v>
      </c>
      <c r="I2" s="15">
        <v>199</v>
      </c>
      <c r="J2" s="15">
        <f aca="true" t="shared" si="0" ref="J2:J7">H2*I2</f>
        <v>199</v>
      </c>
      <c r="K2" s="16"/>
      <c r="L2" s="16"/>
      <c r="M2" s="16">
        <f aca="true" t="shared" si="1" ref="M2:M7">SUM(J2:L2)</f>
        <v>199</v>
      </c>
      <c r="N2" s="16"/>
      <c r="P2" s="11">
        <v>1</v>
      </c>
      <c r="Q2" s="12"/>
      <c r="R2" s="13"/>
      <c r="S2" s="14"/>
      <c r="T2" s="14"/>
      <c r="U2" s="15"/>
      <c r="V2" s="15"/>
      <c r="W2" s="15"/>
      <c r="X2" s="15">
        <f aca="true" t="shared" si="2" ref="X2:X7">V2*W2</f>
        <v>0</v>
      </c>
      <c r="Y2" s="9" t="s">
        <v>15</v>
      </c>
    </row>
    <row r="3" spans="2:25" ht="12.75">
      <c r="B3" s="11">
        <v>2</v>
      </c>
      <c r="C3" s="12" t="s">
        <v>24</v>
      </c>
      <c r="D3" s="13"/>
      <c r="E3" s="14" t="s">
        <v>25</v>
      </c>
      <c r="F3" s="14"/>
      <c r="G3" s="15"/>
      <c r="H3" s="15">
        <v>1</v>
      </c>
      <c r="I3" s="15">
        <v>344.24</v>
      </c>
      <c r="J3" s="15">
        <f t="shared" si="0"/>
        <v>344.24</v>
      </c>
      <c r="K3" s="16"/>
      <c r="L3" s="16"/>
      <c r="M3" s="16">
        <f t="shared" si="1"/>
        <v>344.24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12.75">
      <c r="B4" s="11">
        <v>3</v>
      </c>
      <c r="C4" s="12" t="s">
        <v>26</v>
      </c>
      <c r="D4" s="13"/>
      <c r="E4" s="14" t="s">
        <v>27</v>
      </c>
      <c r="F4" s="14"/>
      <c r="G4" s="15"/>
      <c r="H4" s="15">
        <v>1</v>
      </c>
      <c r="I4" s="15">
        <v>153.99</v>
      </c>
      <c r="J4" s="15">
        <f t="shared" si="0"/>
        <v>153.99</v>
      </c>
      <c r="K4" s="16"/>
      <c r="L4" s="16"/>
      <c r="M4" s="16">
        <f t="shared" si="1"/>
        <v>153.99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 t="shared" si="0"/>
        <v>0</v>
      </c>
      <c r="K5" s="16"/>
      <c r="L5" s="16"/>
      <c r="M5" s="16">
        <f t="shared" si="1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 t="shared" si="0"/>
        <v>0</v>
      </c>
      <c r="K6" s="16"/>
      <c r="L6" s="16"/>
      <c r="M6" s="16">
        <f t="shared" si="1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1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697.23</v>
      </c>
      <c r="K8" s="19">
        <f>SUM(K2:K7)</f>
        <v>0</v>
      </c>
      <c r="L8" s="19">
        <f>SUM(L2:L7)</f>
        <v>0</v>
      </c>
      <c r="M8" s="19">
        <f>SUM(M2:M7)</f>
        <v>697.23</v>
      </c>
      <c r="N8" s="20">
        <f>M8*32</f>
        <v>22311.36</v>
      </c>
    </row>
    <row r="9" spans="7:15" ht="12.75">
      <c r="G9"/>
      <c r="J9" s="2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-22311.36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dcterms:modified xsi:type="dcterms:W3CDTF">2011-01-31T10:05:45Z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