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<sst xmlns="http://schemas.openxmlformats.org/spreadsheetml/2006/main" count="21" uniqueCount="21">
  <si>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</si>
  <si>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</si>
  <si>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</si>
  <si>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</si>
  <si>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</si>
  <si>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</si>
  <si>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</si>
  <si>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</si>
  <si>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</si>
  <si>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</si>
  <si>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</si>
  <si>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</si>
  <si>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LenokS</t>
  </si>
  <si>
    <t xml:space="preserve"> DP10082019-1</t>
  </si>
  <si>
    <t>Чёрное модное платье V воротником/свобода</t>
  </si>
  <si>
    <t xml:space="preserve"> P10042101-3</t>
  </si>
  <si>
    <t>XH10110910-1</t>
  </si>
  <si>
    <t>K10081904</t>
  </si>
  <si>
    <t>Fashion Noble Style Straight Collar Blouse White/свобода</t>
  </si>
  <si>
    <t>Короткие штанишки чёрного/L</t>
  </si>
  <si>
    <t>белое Платье С Цветочной аппликациям/свободный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</si>
</sst>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42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A7">
      <selection activeCell="J21" sqref="J21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7.8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  <col min="12" max="12" width="10.25390625" style="0" bestFit="1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25.5">
      <c r="A2" s="44" t="s">
        <v>12</v>
      </c>
      <c r="B2" s="67" t="s">
        <v>13</v>
      </c>
      <c r="C2" s="66" t="s">
        <v>14</v>
      </c>
      <c r="D2" s="44">
        <v>1</v>
      </c>
      <c r="E2" s="44">
        <v>3.84</v>
      </c>
      <c r="F2" s="44">
        <v>117.81</v>
      </c>
      <c r="G2" s="44">
        <f>D2*F2</f>
        <v>117.81</v>
      </c>
      <c r="H2" s="44">
        <v>350</v>
      </c>
      <c r="I2" s="44"/>
      <c r="J2" s="49">
        <f>G2+(G2*11%)</f>
        <v>130.7691</v>
      </c>
      <c r="K2" s="44">
        <f>H2*45/100</f>
        <v>157.5</v>
      </c>
      <c r="L2" s="49">
        <f>(J2+K2)+(J2+K2)*5%</f>
        <v>302.682555</v>
      </c>
    </row>
    <row r="3" spans="1:12" ht="25.5">
      <c r="A3" s="39"/>
      <c r="B3" s="67" t="s">
        <v>15</v>
      </c>
      <c r="C3" s="66" t="s">
        <v>20</v>
      </c>
      <c r="D3" s="39">
        <v>1</v>
      </c>
      <c r="E3" s="39">
        <v>5.77</v>
      </c>
      <c r="F3" s="39">
        <v>177.02</v>
      </c>
      <c r="G3" s="44">
        <f aca="true" t="shared" si="0" ref="G3:G18">D3*F3</f>
        <v>177.02</v>
      </c>
      <c r="H3" s="39">
        <v>230</v>
      </c>
      <c r="I3" s="39"/>
      <c r="J3" s="49">
        <f aca="true" t="shared" si="1" ref="J3:J18">G3+(G3*11%)</f>
        <v>196.49220000000003</v>
      </c>
      <c r="K3" s="44">
        <f aca="true" t="shared" si="2" ref="K3:K18">H3*45/100</f>
        <v>103.5</v>
      </c>
      <c r="L3" s="49">
        <f aca="true" t="shared" si="3" ref="L3:L18">(J3+K3)+(J3+K3)*5%</f>
        <v>314.99181000000004</v>
      </c>
    </row>
    <row r="4" spans="1:12" ht="12.75">
      <c r="A4" s="39"/>
      <c r="B4" s="67" t="s">
        <v>16</v>
      </c>
      <c r="C4" s="66" t="s">
        <v>19</v>
      </c>
      <c r="D4" s="39">
        <v>1</v>
      </c>
      <c r="E4" s="39">
        <v>4.59</v>
      </c>
      <c r="F4" s="39">
        <v>140.82</v>
      </c>
      <c r="G4" s="44">
        <f t="shared" si="0"/>
        <v>140.82</v>
      </c>
      <c r="H4" s="39">
        <v>350</v>
      </c>
      <c r="I4" s="40"/>
      <c r="J4" s="49">
        <f t="shared" si="1"/>
        <v>156.31019999999998</v>
      </c>
      <c r="K4" s="44">
        <f t="shared" si="2"/>
        <v>157.5</v>
      </c>
      <c r="L4" s="49">
        <f t="shared" si="3"/>
        <v>329.50071</v>
      </c>
    </row>
    <row r="5" spans="1:12" ht="25.5">
      <c r="A5" s="39"/>
      <c r="B5" s="67" t="s">
        <v>17</v>
      </c>
      <c r="C5" s="66" t="s">
        <v>18</v>
      </c>
      <c r="D5" s="39">
        <v>1</v>
      </c>
      <c r="E5" s="39">
        <v>5.52</v>
      </c>
      <c r="F5" s="39">
        <v>169.35</v>
      </c>
      <c r="G5" s="44">
        <f t="shared" si="0"/>
        <v>169.35</v>
      </c>
      <c r="H5" s="39">
        <v>400</v>
      </c>
      <c r="I5" s="39"/>
      <c r="J5" s="49">
        <f t="shared" si="1"/>
        <v>187.9785</v>
      </c>
      <c r="K5" s="44">
        <f t="shared" si="2"/>
        <v>180</v>
      </c>
      <c r="L5" s="49">
        <f t="shared" si="3"/>
        <v>386.377425</v>
      </c>
    </row>
    <row r="6" spans="1:12" ht="12.75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/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/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2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2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60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60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3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3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4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4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4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4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4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4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4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4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4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4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4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4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4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4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4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4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1"/>
      <c r="J104" s="13"/>
      <c r="K104" s="13"/>
      <c r="L104" s="11"/>
    </row>
    <row r="105" spans="1:12" ht="14.25">
      <c r="A105" s="5"/>
      <c r="B105" s="5"/>
      <c r="C105" s="65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5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5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5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107:C108"/>
    <mergeCell ref="C93:C94"/>
    <mergeCell ref="C85:C86"/>
    <mergeCell ref="C87:C88"/>
    <mergeCell ref="C89:C90"/>
    <mergeCell ref="C91:C92"/>
    <mergeCell ref="C36:C37"/>
    <mergeCell ref="C77:C78"/>
    <mergeCell ref="C79:C80"/>
    <mergeCell ref="C81:C82"/>
    <mergeCell ref="C83:C84"/>
    <mergeCell ref="C105:C10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СметанКо</cp:lastModifiedBy>
  <dcterms:created xsi:type="dcterms:W3CDTF">2010-04-02T10:55:33Z</dcterms:created>
  <dcterms:modified xsi:type="dcterms:W3CDTF">2011-02-15T21:57:39Z</dcterms:modified>
  <cp:category/>
  <cp:version/>
  <cp:contentType/>
  <cp:contentStatus/>
</cp:coreProperties>
</file>