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<sst xmlns="http://schemas.openxmlformats.org/spreadsheetml/2006/main" count="18" uniqueCount="17">
  <si>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</si>
  <si>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</si>
  <si>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</si>
  <si>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</si>
  <si>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</si>
  <si>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</si>
  <si>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</si>
  <si>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</si>
  <si>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</si>
  <si>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</si>
  <si>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</si>
  <si>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</si>
  <si>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sungatelle</t>
  </si>
  <si>
    <t>YB10120422</t>
  </si>
  <si>
    <t>корсет, свободный</t>
  </si>
  <si>
    <t>X10011327</t>
  </si>
  <si>
    <t>платье, свободный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</si>
</sst>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B1">
      <selection activeCell="B5" sqref="B5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4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12</v>
      </c>
      <c r="B2" s="39" t="s">
        <v>13</v>
      </c>
      <c r="C2" s="44" t="s">
        <v>14</v>
      </c>
      <c r="D2" s="44">
        <v>1</v>
      </c>
      <c r="E2" s="44">
        <v>11.35</v>
      </c>
      <c r="F2" s="44">
        <v>348.22</v>
      </c>
      <c r="G2" s="44">
        <f>D2*F2</f>
        <v>348.22</v>
      </c>
      <c r="H2" s="44">
        <v>550</v>
      </c>
      <c r="I2" s="44"/>
      <c r="J2" s="49">
        <f>G2+(G2*11%)</f>
        <v>386.5242</v>
      </c>
      <c r="K2" s="44">
        <f>H2*45/100</f>
        <v>247.5</v>
      </c>
      <c r="L2" s="49">
        <f>(J2+K2)+(J2+K2)*5%</f>
        <v>665.72541</v>
      </c>
    </row>
    <row r="3" spans="1:12" ht="12.75">
      <c r="A3" s="44" t="s">
        <v>12</v>
      </c>
      <c r="B3" s="39" t="s">
        <v>15</v>
      </c>
      <c r="C3" s="44" t="s">
        <v>16</v>
      </c>
      <c r="D3" s="39">
        <v>1</v>
      </c>
      <c r="E3" s="39">
        <v>10.22</v>
      </c>
      <c r="F3" s="39">
        <v>312.55</v>
      </c>
      <c r="G3" s="44">
        <f aca="true" t="shared" si="0" ref="G3:G18">D3*F3</f>
        <v>312.55</v>
      </c>
      <c r="H3" s="39">
        <v>560</v>
      </c>
      <c r="I3" s="39"/>
      <c r="J3" s="49">
        <f aca="true" t="shared" si="1" ref="J3:J18">G3+(G3*11%)</f>
        <v>346.9305</v>
      </c>
      <c r="K3" s="44">
        <f aca="true" t="shared" si="2" ref="K3:K18">H3*45/100</f>
        <v>252</v>
      </c>
      <c r="L3" s="49">
        <f aca="true" t="shared" si="3" ref="L3:L18">(J3+K3)+(J3+K3)*5%</f>
        <v>628.8770249999999</v>
      </c>
    </row>
    <row r="4" spans="1:12" ht="12.75">
      <c r="A4" s="44"/>
      <c r="B4" s="39"/>
      <c r="C4" s="44"/>
      <c r="D4" s="39"/>
      <c r="E4" s="39"/>
      <c r="F4" s="39"/>
      <c r="G4" s="44"/>
      <c r="H4" s="39"/>
      <c r="I4" s="40"/>
      <c r="J4" s="49"/>
      <c r="K4" s="44"/>
      <c r="L4" s="49"/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2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2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5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5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5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5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  <mergeCell ref="C83:C84"/>
    <mergeCell ref="C105:C10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Бердюгин</cp:lastModifiedBy>
  <dcterms:created xsi:type="dcterms:W3CDTF">2010-04-02T10:55:33Z</dcterms:created>
  <dcterms:modified xsi:type="dcterms:W3CDTF">2011-02-20T22:13:22Z</dcterms:modified>
  <cp:category/>
  <cp:version/>
  <cp:contentType/>
  <cp:contentStatus/>
</cp:coreProperties>
</file>