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165" windowHeight="78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<sst xmlns="http://schemas.openxmlformats.org/spreadsheetml/2006/main" count="17" uniqueCount="17">
  <si>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</si>
  <si>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</si>
  <si>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</si>
  <si>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</si>
  <si>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</si>
  <si>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</si>
  <si>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</si>
  <si>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</si>
  <si>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</si>
  <si>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</si>
  <si>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</si>
  <si>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</si>
  <si>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TQ11021504-1</t>
  </si>
  <si>
    <t>Блузка белого с кружевным вырезом</t>
  </si>
  <si>
    <t>DH10120406</t>
  </si>
  <si>
    <t>Шифоновая мини-юбка желтого</t>
  </si>
  <si>
    <t>anutka121283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</si>
</sst>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5" xfId="0" applyFont="1" applyBorder="1" applyAlignment="1">
      <alignment/>
    </xf>
    <xf numFmtId="0" fontId="17" fillId="0" borderId="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2.875" style="0" customWidth="1"/>
    <col min="2" max="2" width="15.625" style="0" customWidth="1"/>
    <col min="3" max="3" width="33.00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16</v>
      </c>
      <c r="B2" s="66" t="s">
        <v>12</v>
      </c>
      <c r="C2" s="67" t="s">
        <v>13</v>
      </c>
      <c r="D2" s="44">
        <v>1</v>
      </c>
      <c r="E2" s="44">
        <v>4.05</v>
      </c>
      <c r="F2" s="44">
        <v>124.25</v>
      </c>
      <c r="G2" s="44">
        <f>D2*F2</f>
        <v>124.25</v>
      </c>
      <c r="H2" s="44">
        <v>450</v>
      </c>
      <c r="I2" s="44"/>
      <c r="J2" s="49">
        <f>G2+(G2*11%)</f>
        <v>137.9175</v>
      </c>
      <c r="K2" s="44">
        <f>H2*45/100</f>
        <v>202.5</v>
      </c>
      <c r="L2" s="49">
        <f>(J2+K2)+(J2+K2)*5%</f>
        <v>357.438375</v>
      </c>
    </row>
    <row r="3" spans="1:12" ht="12.75">
      <c r="A3" s="39"/>
      <c r="B3" s="66" t="s">
        <v>14</v>
      </c>
      <c r="C3" s="66" t="s">
        <v>15</v>
      </c>
      <c r="D3" s="39">
        <v>1</v>
      </c>
      <c r="E3" s="39">
        <v>4.59</v>
      </c>
      <c r="F3" s="39">
        <v>140.82</v>
      </c>
      <c r="G3" s="44">
        <v>140.82</v>
      </c>
      <c r="H3" s="39">
        <v>300</v>
      </c>
      <c r="I3" s="39"/>
      <c r="J3" s="49">
        <f aca="true" t="shared" si="0" ref="J3:J18">G3+(G3*11%)</f>
        <v>156.31019999999998</v>
      </c>
      <c r="K3" s="44">
        <f aca="true" t="shared" si="1" ref="K3:K18">H3*45/100</f>
        <v>135</v>
      </c>
      <c r="L3" s="49">
        <f aca="true" t="shared" si="2" ref="L3:L18">(J3+K3)+(J3+K3)*5%</f>
        <v>305.87571</v>
      </c>
    </row>
    <row r="4" spans="1:12" ht="12.75">
      <c r="A4" s="39"/>
      <c r="B4" s="39"/>
      <c r="C4" s="39"/>
      <c r="D4" s="39"/>
      <c r="E4" s="39"/>
      <c r="F4" s="39"/>
      <c r="G4" s="44">
        <f aca="true" t="shared" si="3" ref="G3:G18">D4*F4</f>
        <v>0</v>
      </c>
      <c r="H4" s="39"/>
      <c r="I4" s="40"/>
      <c r="J4" s="49">
        <f t="shared" si="0"/>
        <v>0</v>
      </c>
      <c r="K4" s="44">
        <f t="shared" si="1"/>
        <v>0</v>
      </c>
      <c r="L4" s="49">
        <f t="shared" si="2"/>
        <v>0</v>
      </c>
    </row>
    <row r="5" spans="1:12" ht="12.75">
      <c r="A5" s="39"/>
      <c r="B5" s="39"/>
      <c r="C5" s="39"/>
      <c r="D5" s="39"/>
      <c r="E5" s="39"/>
      <c r="F5" s="39"/>
      <c r="G5" s="44">
        <f t="shared" si="3"/>
        <v>0</v>
      </c>
      <c r="H5" s="39"/>
      <c r="I5" s="39"/>
      <c r="J5" s="49">
        <f t="shared" si="0"/>
        <v>0</v>
      </c>
      <c r="K5" s="44">
        <f t="shared" si="1"/>
        <v>0</v>
      </c>
      <c r="L5" s="49">
        <f t="shared" si="2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3"/>
        <v>0</v>
      </c>
      <c r="H6" s="39"/>
      <c r="I6" s="39"/>
      <c r="J6" s="49">
        <f t="shared" si="0"/>
        <v>0</v>
      </c>
      <c r="K6" s="44">
        <f t="shared" si="1"/>
        <v>0</v>
      </c>
      <c r="L6" s="49">
        <f t="shared" si="2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3"/>
        <v>0</v>
      </c>
      <c r="H7" s="39"/>
      <c r="I7" s="39"/>
      <c r="J7" s="49">
        <f t="shared" si="0"/>
        <v>0</v>
      </c>
      <c r="K7" s="44">
        <f t="shared" si="1"/>
        <v>0</v>
      </c>
      <c r="L7" s="49">
        <f t="shared" si="2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3"/>
        <v>0</v>
      </c>
      <c r="H8" s="39"/>
      <c r="I8" s="39"/>
      <c r="J8" s="49">
        <f t="shared" si="0"/>
        <v>0</v>
      </c>
      <c r="K8" s="44">
        <f t="shared" si="1"/>
        <v>0</v>
      </c>
      <c r="L8" s="49">
        <f t="shared" si="2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3"/>
        <v>0</v>
      </c>
      <c r="H9" s="39"/>
      <c r="I9" s="39"/>
      <c r="J9" s="49">
        <f t="shared" si="0"/>
        <v>0</v>
      </c>
      <c r="K9" s="44">
        <f t="shared" si="1"/>
        <v>0</v>
      </c>
      <c r="L9" s="49">
        <f t="shared" si="2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3"/>
        <v>0</v>
      </c>
      <c r="H10" s="39"/>
      <c r="I10" s="39"/>
      <c r="J10" s="49">
        <f t="shared" si="0"/>
        <v>0</v>
      </c>
      <c r="K10" s="44">
        <f t="shared" si="1"/>
        <v>0</v>
      </c>
      <c r="L10" s="49">
        <f t="shared" si="2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3"/>
        <v>0</v>
      </c>
      <c r="H11" s="39"/>
      <c r="I11" s="39"/>
      <c r="J11" s="49">
        <f t="shared" si="0"/>
        <v>0</v>
      </c>
      <c r="K11" s="44">
        <f t="shared" si="1"/>
        <v>0</v>
      </c>
      <c r="L11" s="49">
        <f t="shared" si="2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3"/>
        <v>0</v>
      </c>
      <c r="H12" s="39"/>
      <c r="I12" s="39"/>
      <c r="J12" s="49">
        <f t="shared" si="0"/>
        <v>0</v>
      </c>
      <c r="K12" s="44">
        <f t="shared" si="1"/>
        <v>0</v>
      </c>
      <c r="L12" s="49">
        <f t="shared" si="2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3"/>
        <v>0</v>
      </c>
      <c r="H13" s="39"/>
      <c r="I13" s="39"/>
      <c r="J13" s="49">
        <f t="shared" si="0"/>
        <v>0</v>
      </c>
      <c r="K13" s="44">
        <f t="shared" si="1"/>
        <v>0</v>
      </c>
      <c r="L13" s="49">
        <f t="shared" si="2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3"/>
        <v>0</v>
      </c>
      <c r="H14" s="39"/>
      <c r="I14" s="39"/>
      <c r="J14" s="49">
        <f t="shared" si="0"/>
        <v>0</v>
      </c>
      <c r="K14" s="44">
        <f t="shared" si="1"/>
        <v>0</v>
      </c>
      <c r="L14" s="49">
        <f t="shared" si="2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3"/>
        <v>0</v>
      </c>
      <c r="H15" s="39"/>
      <c r="I15" s="39"/>
      <c r="J15" s="49">
        <f t="shared" si="0"/>
        <v>0</v>
      </c>
      <c r="K15" s="44">
        <f t="shared" si="1"/>
        <v>0</v>
      </c>
      <c r="L15" s="49">
        <f t="shared" si="2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3"/>
        <v>0</v>
      </c>
      <c r="H16" s="39"/>
      <c r="I16" s="39"/>
      <c r="J16" s="49">
        <f t="shared" si="0"/>
        <v>0</v>
      </c>
      <c r="K16" s="44">
        <f t="shared" si="1"/>
        <v>0</v>
      </c>
      <c r="L16" s="49">
        <f t="shared" si="2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3"/>
        <v>0</v>
      </c>
      <c r="H17" s="39"/>
      <c r="I17" s="39"/>
      <c r="J17" s="49">
        <f t="shared" si="0"/>
        <v>0</v>
      </c>
      <c r="K17" s="44">
        <f t="shared" si="1"/>
        <v>0</v>
      </c>
      <c r="L17" s="49">
        <f t="shared" si="2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3"/>
        <v>0</v>
      </c>
      <c r="H18" s="48"/>
      <c r="I18" s="46"/>
      <c r="J18" s="49">
        <f t="shared" si="0"/>
        <v>0</v>
      </c>
      <c r="K18" s="44">
        <f t="shared" si="1"/>
        <v>0</v>
      </c>
      <c r="L18" s="49">
        <f t="shared" si="2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mergeCells count="12">
    <mergeCell ref="C83:C84"/>
    <mergeCell ref="C105:C106"/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aqua</cp:lastModifiedBy>
  <dcterms:created xsi:type="dcterms:W3CDTF">2010-04-02T10:55:33Z</dcterms:created>
  <dcterms:modified xsi:type="dcterms:W3CDTF">2011-02-22T13:31:47Z</dcterms:modified>
  <cp:category/>
  <cp:version/>
  <cp:contentType/>
  <cp:contentStatus/>
</cp:coreProperties>
</file>