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<sst xmlns="http://schemas.openxmlformats.org/spreadsheetml/2006/main" count="33" uniqueCount="26">
  <si>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</si>
  <si>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</si>
  <si>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</si>
  <si>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</si>
  <si>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</si>
  <si>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</si>
  <si>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</si>
  <si>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</si>
  <si>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</si>
  <si>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</si>
  <si>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</si>
  <si>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</si>
  <si>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luda_agr</t>
  </si>
  <si>
    <t>YB10111119</t>
  </si>
  <si>
    <t>Сексуальное спящое платье черного,свобода</t>
  </si>
  <si>
    <t xml:space="preserve"> 6.76</t>
  </si>
  <si>
    <t>207.4</t>
  </si>
  <si>
    <t>C10071706</t>
  </si>
  <si>
    <t>Модное черное платье,Свободный</t>
  </si>
  <si>
    <t>102.78</t>
  </si>
  <si>
    <t>DH10112638</t>
  </si>
  <si>
    <t>Костюм черного и белого, свобода</t>
  </si>
  <si>
    <t>115.97</t>
  </si>
  <si>
    <t>WT11010707</t>
  </si>
  <si>
    <t>Длинные перчатки чёрного, свобода</t>
  </si>
  <si>
    <t>41.42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</si>
</sst>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17" fontId="0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11.375" style="0" customWidth="1"/>
    <col min="2" max="2" width="13.125" style="0" customWidth="1"/>
    <col min="3" max="3" width="50.00390625" style="0" customWidth="1"/>
    <col min="4" max="4" width="7.125" style="0" customWidth="1"/>
    <col min="5" max="5" width="10.00390625" style="0" customWidth="1"/>
    <col min="6" max="6" width="11.625" style="0" customWidth="1"/>
    <col min="7" max="7" width="8.625" style="0" customWidth="1"/>
    <col min="9" max="9" width="17.00390625" style="32" customWidth="1"/>
    <col min="10" max="10" width="10.50390625" style="0" customWidth="1"/>
  </cols>
  <sheetData>
    <row r="1" spans="1:12" ht="26.2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2.75">
      <c r="A2" s="44" t="s">
        <v>12</v>
      </c>
      <c r="B2" s="61" t="s">
        <v>13</v>
      </c>
      <c r="C2" s="44" t="s">
        <v>14</v>
      </c>
      <c r="D2" s="44">
        <v>1</v>
      </c>
      <c r="E2" s="44" t="s">
        <v>15</v>
      </c>
      <c r="F2" s="44" t="s">
        <v>16</v>
      </c>
      <c r="G2" s="44" t="s">
        <v>16</v>
      </c>
      <c r="H2" s="44">
        <v>200</v>
      </c>
      <c r="I2" s="44"/>
      <c r="J2" s="49">
        <v>230</v>
      </c>
      <c r="K2" s="44">
        <f>H2*45/100</f>
        <v>90</v>
      </c>
      <c r="L2" s="49">
        <f>(J2+K2)+(J2+K2)*5%</f>
        <v>336</v>
      </c>
    </row>
    <row r="3" spans="1:12" ht="12.75">
      <c r="A3" s="61" t="s">
        <v>12</v>
      </c>
      <c r="B3" s="61" t="s">
        <v>17</v>
      </c>
      <c r="C3" s="61" t="s">
        <v>18</v>
      </c>
      <c r="D3" s="39">
        <v>1</v>
      </c>
      <c r="E3" s="62">
        <v>12844</v>
      </c>
      <c r="F3" s="61" t="s">
        <v>19</v>
      </c>
      <c r="G3" s="44" t="s">
        <v>19</v>
      </c>
      <c r="H3" s="39">
        <v>200</v>
      </c>
      <c r="I3" s="39"/>
      <c r="J3" s="49">
        <v>114</v>
      </c>
      <c r="K3" s="44">
        <f>H3*45/100</f>
        <v>90</v>
      </c>
      <c r="L3" s="49">
        <f>(J3+K3)+(J3+K3)*5%</f>
        <v>214.2</v>
      </c>
    </row>
    <row r="4" spans="1:12" ht="12.75">
      <c r="A4" s="61" t="s">
        <v>12</v>
      </c>
      <c r="B4" s="61" t="s">
        <v>20</v>
      </c>
      <c r="C4" s="61" t="s">
        <v>21</v>
      </c>
      <c r="D4" s="39">
        <v>1</v>
      </c>
      <c r="E4" s="62">
        <v>28550</v>
      </c>
      <c r="F4" s="61" t="s">
        <v>22</v>
      </c>
      <c r="G4" s="44" t="s">
        <v>22</v>
      </c>
      <c r="H4" s="39">
        <v>250</v>
      </c>
      <c r="I4" s="40"/>
      <c r="J4" s="49">
        <v>129</v>
      </c>
      <c r="K4" s="44">
        <f aca="true" t="shared" si="0" ref="K4:K18">H4*45/100</f>
        <v>112.5</v>
      </c>
      <c r="L4" s="49">
        <f aca="true" t="shared" si="1" ref="L4:L18">(J4+K4)+(J4+K4)*5%</f>
        <v>253.575</v>
      </c>
    </row>
    <row r="5" spans="1:12" ht="12.75">
      <c r="A5" s="61" t="s">
        <v>12</v>
      </c>
      <c r="B5" s="61" t="s">
        <v>23</v>
      </c>
      <c r="C5" s="61" t="s">
        <v>24</v>
      </c>
      <c r="D5" s="39">
        <v>1</v>
      </c>
      <c r="E5" s="62">
        <v>12785</v>
      </c>
      <c r="F5" s="61" t="s">
        <v>25</v>
      </c>
      <c r="G5" s="44" t="s">
        <v>25</v>
      </c>
      <c r="H5" s="39">
        <v>110</v>
      </c>
      <c r="I5" s="39"/>
      <c r="J5" s="49">
        <v>46</v>
      </c>
      <c r="K5" s="44">
        <f t="shared" si="0"/>
        <v>49.5</v>
      </c>
      <c r="L5" s="49">
        <f t="shared" si="1"/>
        <v>100.275</v>
      </c>
    </row>
    <row r="6" spans="1:12" ht="12.75">
      <c r="A6" s="39"/>
      <c r="B6" s="39"/>
      <c r="C6" s="39"/>
      <c r="D6" s="39"/>
      <c r="E6" s="39"/>
      <c r="F6" s="39"/>
      <c r="G6" s="44">
        <f aca="true" t="shared" si="2" ref="G4:G18">D6*F6</f>
        <v>0</v>
      </c>
      <c r="H6" s="39"/>
      <c r="I6" s="39"/>
      <c r="J6" s="49">
        <f aca="true" t="shared" si="3" ref="J4:J18">G6+(G6*11%)</f>
        <v>0</v>
      </c>
      <c r="K6" s="44">
        <f t="shared" si="0"/>
        <v>0</v>
      </c>
      <c r="L6" s="49">
        <f t="shared" si="1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2"/>
        <v>0</v>
      </c>
      <c r="H7" s="39"/>
      <c r="I7" s="39"/>
      <c r="J7" s="49">
        <f t="shared" si="3"/>
        <v>0</v>
      </c>
      <c r="K7" s="44">
        <f t="shared" si="0"/>
        <v>0</v>
      </c>
      <c r="L7" s="49">
        <f t="shared" si="1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2"/>
        <v>0</v>
      </c>
      <c r="H8" s="39"/>
      <c r="I8" s="39"/>
      <c r="J8" s="49">
        <f t="shared" si="3"/>
        <v>0</v>
      </c>
      <c r="K8" s="44">
        <f t="shared" si="0"/>
        <v>0</v>
      </c>
      <c r="L8" s="49">
        <f t="shared" si="1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2"/>
        <v>0</v>
      </c>
      <c r="H9" s="39"/>
      <c r="I9" s="39"/>
      <c r="J9" s="49">
        <f t="shared" si="3"/>
        <v>0</v>
      </c>
      <c r="K9" s="44">
        <f t="shared" si="0"/>
        <v>0</v>
      </c>
      <c r="L9" s="49">
        <f t="shared" si="1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2"/>
        <v>0</v>
      </c>
      <c r="H10" s="39"/>
      <c r="I10" s="39"/>
      <c r="J10" s="49">
        <f t="shared" si="3"/>
        <v>0</v>
      </c>
      <c r="K10" s="44">
        <f t="shared" si="0"/>
        <v>0</v>
      </c>
      <c r="L10" s="49">
        <f t="shared" si="1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2"/>
        <v>0</v>
      </c>
      <c r="H11" s="39"/>
      <c r="I11" s="39"/>
      <c r="J11" s="49">
        <f t="shared" si="3"/>
        <v>0</v>
      </c>
      <c r="K11" s="44">
        <f t="shared" si="0"/>
        <v>0</v>
      </c>
      <c r="L11" s="49">
        <f t="shared" si="1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2"/>
        <v>0</v>
      </c>
      <c r="H12" s="39"/>
      <c r="I12" s="39"/>
      <c r="J12" s="49">
        <f t="shared" si="3"/>
        <v>0</v>
      </c>
      <c r="K12" s="44">
        <f t="shared" si="0"/>
        <v>0</v>
      </c>
      <c r="L12" s="49">
        <f t="shared" si="1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2"/>
        <v>0</v>
      </c>
      <c r="H13" s="39"/>
      <c r="I13" s="39"/>
      <c r="J13" s="49">
        <f t="shared" si="3"/>
        <v>0</v>
      </c>
      <c r="K13" s="44">
        <f t="shared" si="0"/>
        <v>0</v>
      </c>
      <c r="L13" s="49">
        <f t="shared" si="1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2"/>
        <v>0</v>
      </c>
      <c r="H14" s="39"/>
      <c r="I14" s="39"/>
      <c r="J14" s="49">
        <f t="shared" si="3"/>
        <v>0</v>
      </c>
      <c r="K14" s="44">
        <f t="shared" si="0"/>
        <v>0</v>
      </c>
      <c r="L14" s="49">
        <f t="shared" si="1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2"/>
        <v>0</v>
      </c>
      <c r="H15" s="39"/>
      <c r="I15" s="39"/>
      <c r="J15" s="49">
        <f t="shared" si="3"/>
        <v>0</v>
      </c>
      <c r="K15" s="44">
        <f t="shared" si="0"/>
        <v>0</v>
      </c>
      <c r="L15" s="49">
        <f t="shared" si="1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2"/>
        <v>0</v>
      </c>
      <c r="H16" s="39"/>
      <c r="I16" s="39"/>
      <c r="J16" s="49">
        <f t="shared" si="3"/>
        <v>0</v>
      </c>
      <c r="K16" s="44">
        <f t="shared" si="0"/>
        <v>0</v>
      </c>
      <c r="L16" s="49">
        <f t="shared" si="1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2"/>
        <v>0</v>
      </c>
      <c r="H17" s="39"/>
      <c r="I17" s="39"/>
      <c r="J17" s="49">
        <f t="shared" si="3"/>
        <v>0</v>
      </c>
      <c r="K17" s="44">
        <f t="shared" si="0"/>
        <v>0</v>
      </c>
      <c r="L17" s="49">
        <f t="shared" si="1"/>
        <v>0</v>
      </c>
    </row>
    <row r="18" spans="1:12" ht="13.5">
      <c r="A18" s="45"/>
      <c r="B18" s="45"/>
      <c r="C18" s="46"/>
      <c r="D18" s="46"/>
      <c r="E18" s="46"/>
      <c r="F18" s="47"/>
      <c r="G18" s="44">
        <f t="shared" si="2"/>
        <v>0</v>
      </c>
      <c r="H18" s="48"/>
      <c r="I18" s="46"/>
      <c r="J18" s="49">
        <f t="shared" si="3"/>
        <v>0</v>
      </c>
      <c r="K18" s="44">
        <f t="shared" si="0"/>
        <v>0</v>
      </c>
      <c r="L18" s="49">
        <f t="shared" si="1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3.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3.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3.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5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5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3.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3.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3.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3.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3.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3.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3.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3.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6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6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4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4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4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4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4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4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4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4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4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4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4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4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4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4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4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4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3.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0"/>
      <c r="J104" s="13"/>
      <c r="K104" s="13"/>
      <c r="L104" s="11"/>
    </row>
    <row r="105" spans="1:12" ht="13.5">
      <c r="A105" s="5"/>
      <c r="B105" s="5"/>
      <c r="C105" s="63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3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3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3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3.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3.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3.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36:C37"/>
    <mergeCell ref="C77:C78"/>
    <mergeCell ref="C79:C80"/>
    <mergeCell ref="C81:C82"/>
    <mergeCell ref="C83:C84"/>
    <mergeCell ref="C105:C106"/>
    <mergeCell ref="C107:C108"/>
    <mergeCell ref="C93:C94"/>
    <mergeCell ref="C85:C86"/>
    <mergeCell ref="C87:C88"/>
    <mergeCell ref="C89:C90"/>
    <mergeCell ref="C91:C9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Григорий</cp:lastModifiedBy>
  <dcterms:created xsi:type="dcterms:W3CDTF">2010-04-02T10:55:33Z</dcterms:created>
  <dcterms:modified xsi:type="dcterms:W3CDTF">2011-04-16T10:36:33Z</dcterms:modified>
  <cp:category/>
  <cp:version/>
  <cp:contentType/>
  <cp:contentStatus/>
</cp:coreProperties>
</file>