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<sst xmlns="http://schemas.openxmlformats.org/spreadsheetml/2006/main" count="21" uniqueCount="20">
  <si>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</si>
  <si>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</si>
  <si>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</si>
  <si>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</si>
  <si>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</si>
  <si>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</si>
  <si>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</si>
  <si>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</si>
  <si>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</si>
  <si>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</si>
  <si>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</si>
  <si>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</si>
  <si>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ksuha777</t>
  </si>
  <si>
    <t>HY11042212-1</t>
  </si>
  <si>
    <t>Комплект-двойка жилет и блузка белого</t>
  </si>
  <si>
    <t>US$ 5.95</t>
  </si>
  <si>
    <t>DH11041712-2</t>
  </si>
  <si>
    <t>Сумочка розового с ручками на цепи</t>
  </si>
  <si>
    <t>US$ 4.05</t>
  </si>
  <si>
    <t>HY11032211-1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</si>
</sst>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42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36.125" style="0" bestFit="1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12.75">
      <c r="A2" s="44" t="s">
        <v>12</v>
      </c>
      <c r="B2" s="39" t="s">
        <v>13</v>
      </c>
      <c r="C2" s="44" t="s">
        <v>14</v>
      </c>
      <c r="D2" s="44">
        <v>1</v>
      </c>
      <c r="E2" s="44" t="s">
        <v>15</v>
      </c>
      <c r="F2" s="44">
        <v>182.55</v>
      </c>
      <c r="G2" s="44">
        <f>D2*F2</f>
        <v>182.55</v>
      </c>
      <c r="H2" s="44">
        <v>350</v>
      </c>
      <c r="I2" s="44"/>
      <c r="J2" s="49">
        <f>G2+(G2*11%)</f>
        <v>202.6305</v>
      </c>
      <c r="K2" s="44">
        <f>H2*45/100</f>
        <v>157.5</v>
      </c>
      <c r="L2" s="49">
        <f>(J2+K2)+(J2+K2)*5%</f>
        <v>378.137025</v>
      </c>
    </row>
    <row r="3" spans="1:12" ht="12.75">
      <c r="A3" s="39" t="s">
        <v>12</v>
      </c>
      <c r="B3" s="39" t="s">
        <v>16</v>
      </c>
      <c r="C3" s="44" t="s">
        <v>17</v>
      </c>
      <c r="D3" s="39">
        <v>1</v>
      </c>
      <c r="E3" s="39" t="s">
        <v>18</v>
      </c>
      <c r="F3" s="39">
        <v>124.25</v>
      </c>
      <c r="G3" s="44">
        <f aca="true" t="shared" si="0" ref="G3:G18">D3*F3</f>
        <v>124.25</v>
      </c>
      <c r="H3" s="39">
        <v>300</v>
      </c>
      <c r="I3" s="44" t="s">
        <v>19</v>
      </c>
      <c r="J3" s="49">
        <f aca="true" t="shared" si="1" ref="J3:J18">G3+(G3*11%)</f>
        <v>137.9175</v>
      </c>
      <c r="K3" s="44">
        <f aca="true" t="shared" si="2" ref="K3:K18">H3*45/100</f>
        <v>135</v>
      </c>
      <c r="L3" s="49">
        <f aca="true" t="shared" si="3" ref="L3:L18">(J3+K3)+(J3+K3)*5%</f>
        <v>286.563375</v>
      </c>
    </row>
    <row r="4" spans="1:12" ht="12.75">
      <c r="A4" s="39"/>
      <c r="B4" s="39"/>
      <c r="C4" s="39"/>
      <c r="D4" s="39"/>
      <c r="E4" s="39"/>
      <c r="F4" s="39"/>
      <c r="G4" s="44">
        <f t="shared" si="0"/>
        <v>0</v>
      </c>
      <c r="H4" s="39"/>
      <c r="I4" s="40"/>
      <c r="J4" s="49">
        <f t="shared" si="1"/>
        <v>0</v>
      </c>
      <c r="K4" s="44">
        <f t="shared" si="2"/>
        <v>0</v>
      </c>
      <c r="L4" s="49">
        <f t="shared" si="3"/>
        <v>0</v>
      </c>
    </row>
    <row r="5" spans="1:12" ht="12.75">
      <c r="A5" s="39"/>
      <c r="B5" s="39"/>
      <c r="C5" s="39"/>
      <c r="D5" s="39"/>
      <c r="E5" s="39"/>
      <c r="F5" s="39"/>
      <c r="G5" s="44">
        <f t="shared" si="0"/>
        <v>0</v>
      </c>
      <c r="H5" s="39"/>
      <c r="I5" s="39"/>
      <c r="J5" s="49">
        <f t="shared" si="1"/>
        <v>0</v>
      </c>
      <c r="K5" s="44">
        <f t="shared" si="2"/>
        <v>0</v>
      </c>
      <c r="L5" s="49">
        <f t="shared" si="3"/>
        <v>0</v>
      </c>
    </row>
    <row r="6" spans="1:12" ht="12.75">
      <c r="A6" s="39"/>
      <c r="B6" s="39"/>
      <c r="C6" s="39"/>
      <c r="D6" s="39"/>
      <c r="E6" s="39"/>
      <c r="F6" s="39"/>
      <c r="G6" s="44">
        <f t="shared" si="0"/>
        <v>0</v>
      </c>
      <c r="H6" s="39"/>
      <c r="I6" s="39"/>
      <c r="J6" s="49">
        <f t="shared" si="1"/>
        <v>0</v>
      </c>
      <c r="K6" s="44">
        <f t="shared" si="2"/>
        <v>0</v>
      </c>
      <c r="L6" s="49">
        <f t="shared" si="3"/>
        <v>0</v>
      </c>
    </row>
    <row r="7" spans="1:12" ht="12.75">
      <c r="A7" s="39"/>
      <c r="B7" s="39"/>
      <c r="C7" s="39"/>
      <c r="D7" s="39"/>
      <c r="E7" s="39"/>
      <c r="F7" s="39"/>
      <c r="G7" s="44">
        <f t="shared" si="0"/>
        <v>0</v>
      </c>
      <c r="H7" s="39"/>
      <c r="I7" s="39"/>
      <c r="J7" s="49">
        <f t="shared" si="1"/>
        <v>0</v>
      </c>
      <c r="K7" s="44">
        <f t="shared" si="2"/>
        <v>0</v>
      </c>
      <c r="L7" s="49">
        <f t="shared" si="3"/>
        <v>0</v>
      </c>
    </row>
    <row r="8" spans="1:12" ht="12.75">
      <c r="A8" s="39"/>
      <c r="B8" s="39"/>
      <c r="C8" s="39"/>
      <c r="D8" s="39"/>
      <c r="E8" s="39"/>
      <c r="F8" s="39"/>
      <c r="G8" s="44">
        <f t="shared" si="0"/>
        <v>0</v>
      </c>
      <c r="H8" s="39"/>
      <c r="I8" s="39"/>
      <c r="J8" s="49">
        <f t="shared" si="1"/>
        <v>0</v>
      </c>
      <c r="K8" s="44">
        <f t="shared" si="2"/>
        <v>0</v>
      </c>
      <c r="L8" s="49">
        <f t="shared" si="3"/>
        <v>0</v>
      </c>
    </row>
    <row r="9" spans="1:12" ht="12.75">
      <c r="A9" s="39"/>
      <c r="B9" s="39"/>
      <c r="C9" s="39"/>
      <c r="D9" s="39"/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>
        <f t="shared" si="3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0"/>
        <v>0</v>
      </c>
      <c r="H14" s="39"/>
      <c r="I14" s="39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0"/>
        <v>0</v>
      </c>
      <c r="H15" s="39"/>
      <c r="I15" s="39"/>
      <c r="J15" s="49">
        <f t="shared" si="1"/>
        <v>0</v>
      </c>
      <c r="K15" s="44">
        <f t="shared" si="2"/>
        <v>0</v>
      </c>
      <c r="L15" s="49">
        <f t="shared" si="3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0"/>
        <v>0</v>
      </c>
      <c r="H16" s="39"/>
      <c r="I16" s="39"/>
      <c r="J16" s="49">
        <f t="shared" si="1"/>
        <v>0</v>
      </c>
      <c r="K16" s="44">
        <f t="shared" si="2"/>
        <v>0</v>
      </c>
      <c r="L16" s="49">
        <f t="shared" si="3"/>
        <v>0</v>
      </c>
    </row>
    <row r="17" spans="1:12" ht="12.75">
      <c r="A17" s="39"/>
      <c r="B17" s="39"/>
      <c r="C17" s="39"/>
      <c r="D17" s="39"/>
      <c r="E17" s="39"/>
      <c r="F17" s="39"/>
      <c r="G17" s="44">
        <f t="shared" si="0"/>
        <v>0</v>
      </c>
      <c r="H17" s="39"/>
      <c r="I17" s="39"/>
      <c r="J17" s="49">
        <f t="shared" si="1"/>
        <v>0</v>
      </c>
      <c r="K17" s="44">
        <f t="shared" si="2"/>
        <v>0</v>
      </c>
      <c r="L17" s="49">
        <f t="shared" si="3"/>
        <v>0</v>
      </c>
    </row>
    <row r="18" spans="1:12" ht="14.25">
      <c r="A18" s="45"/>
      <c r="B18" s="45"/>
      <c r="C18" s="46"/>
      <c r="D18" s="46"/>
      <c r="E18" s="46"/>
      <c r="F18" s="47"/>
      <c r="G18" s="44">
        <f t="shared" si="0"/>
        <v>0</v>
      </c>
      <c r="H18" s="48"/>
      <c r="I18" s="46"/>
      <c r="J18" s="49">
        <f t="shared" si="1"/>
        <v>0</v>
      </c>
      <c r="K18" s="44">
        <f t="shared" si="2"/>
        <v>0</v>
      </c>
      <c r="L18" s="49">
        <f t="shared" si="3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3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3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4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4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2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2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2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2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2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2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2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2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2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2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2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2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2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2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2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2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0"/>
      <c r="J104" s="13"/>
      <c r="K104" s="13"/>
      <c r="L104" s="11"/>
    </row>
    <row r="105" spans="1:12" ht="14.25">
      <c r="A105" s="5"/>
      <c r="B105" s="5"/>
      <c r="C105" s="61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1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1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1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sheetProtection/>
  <mergeCells count="12">
    <mergeCell ref="C36:C37"/>
    <mergeCell ref="C77:C78"/>
    <mergeCell ref="C79:C80"/>
    <mergeCell ref="C81:C82"/>
    <mergeCell ref="C83:C84"/>
    <mergeCell ref="C105:C106"/>
    <mergeCell ref="C107:C108"/>
    <mergeCell ref="C93:C94"/>
    <mergeCell ref="C85:C86"/>
    <mergeCell ref="C87:C88"/>
    <mergeCell ref="C89:C90"/>
    <mergeCell ref="C91:C9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Ксюша</cp:lastModifiedBy>
  <dcterms:created xsi:type="dcterms:W3CDTF">2010-04-02T10:55:33Z</dcterms:created>
  <dcterms:modified xsi:type="dcterms:W3CDTF">2011-04-28T19:43:09Z</dcterms:modified>
  <cp:category/>
  <cp:version/>
  <cp:contentType/>
  <cp:contentStatus/>
</cp:coreProperties>
</file>