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diapers" sheetId="1" r:id="rId1"/>
    <sheet name="kohls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2"/>
  <c r="K12"/>
  <c r="J10"/>
  <c r="K10"/>
  <c r="L10"/>
  <c r="J11"/>
  <c r="K11"/>
  <c r="L11"/>
</calcChain>
</file>

<file path=xl/sharedStrings.xml><?xml version="1.0" encoding="utf-8"?>
<sst xmlns="http://schemas.openxmlformats.org/spreadsheetml/2006/main" count="216" uniqueCount="160">
  <si>
    <t>Ник</t>
  </si>
  <si>
    <t>Ссылка</t>
  </si>
  <si>
    <t>Наименование</t>
  </si>
  <si>
    <t>Артикул</t>
  </si>
  <si>
    <t>Цвет</t>
  </si>
  <si>
    <t>Размер</t>
  </si>
  <si>
    <t>Кол-во</t>
  </si>
  <si>
    <t>Цена</t>
  </si>
  <si>
    <t>Agaphiya</t>
  </si>
  <si>
    <t>Green</t>
  </si>
  <si>
    <t>12М</t>
  </si>
  <si>
    <t>http://www.diapers.com/products/Carters-Set-of-2-Ruffle-Pants-Pink-Brown-41706</t>
  </si>
  <si>
    <t>Carter's Set of 2 Ruffle Pants - Pink &amp; Brown</t>
  </si>
  <si>
    <t xml:space="preserve">Light Pink </t>
  </si>
  <si>
    <t>http://www.diapers.com/products/Carters-2-Piece-Dress-Set-Green-41832</t>
  </si>
  <si>
    <t>Carter's 2 Piece Dress Set - Green</t>
  </si>
  <si>
    <t>http://www.diapers.com/products/Carters-Brown-Ruffled-Sleeve-Cardigan-27765</t>
  </si>
  <si>
    <t>Carter's Brown Ruffled Sleeve Cardigan</t>
  </si>
  <si>
    <t>Brown</t>
  </si>
  <si>
    <t>http://www.diapers.com/products/Carters-3-Piece-Flower-Layette-Set-Pink-41713</t>
  </si>
  <si>
    <t>Carter's 3 Piece Flower Layette Set - Pink</t>
  </si>
  <si>
    <t>Flower</t>
  </si>
  <si>
    <t>Замена</t>
  </si>
  <si>
    <t>марианна03</t>
  </si>
  <si>
    <t>http://www.kohls.com/kohlsStore/kids/girls46x/dresses/PRD~738344/Youngland+Floral+Seersucker+Halter+Sundress.jsp</t>
  </si>
  <si>
    <t>Youngland Floral Seersucker Halter Sundress</t>
  </si>
  <si>
    <t>red</t>
  </si>
  <si>
    <t>кнопочка)</t>
  </si>
  <si>
    <t>http://www.kohls.com/kohlsStore/clearance/kids1/girls46x/PRD~736683/Youngland+MockLayer+Tulip+Surplice+Dress.jsp</t>
  </si>
  <si>
    <t>Youngland Mock-Layer Tulip Surplice Dress</t>
  </si>
  <si>
    <t>multi</t>
  </si>
  <si>
    <t>MILAIA</t>
  </si>
  <si>
    <t>sweetss</t>
  </si>
  <si>
    <t>http://www.diapers.com/products/Carters-Set-of-2-Pants-Blue-Khaki-41710</t>
  </si>
  <si>
    <t>http://www.diapers.com/products/Medela-24mm-Contact-Nipple-Shield-Standard-8552</t>
  </si>
  <si>
    <t>Medela 24mm Contact Nipple Shield (Standard)</t>
  </si>
  <si>
    <t>$6.99</t>
  </si>
  <si>
    <t>http://www.diapers.com/products/Carters-wrap-me-up-receiving-blanket-star-30-x40-71634</t>
  </si>
  <si>
    <t>Carter's wrap-me-up® receiving blanket-star (30" x 40")</t>
  </si>
  <si>
    <t>One Size</t>
  </si>
  <si>
    <t>$9.99</t>
  </si>
  <si>
    <t>Carter's Set of 2 Pants - Blue &amp; Khaki</t>
  </si>
  <si>
    <t xml:space="preserve"> Blue &amp; Khaki</t>
  </si>
  <si>
    <t>$6.79</t>
  </si>
  <si>
    <t>Carter's Set of 2 Pants</t>
  </si>
  <si>
    <t xml:space="preserve">Grey </t>
  </si>
  <si>
    <t xml:space="preserve">Navy Blue </t>
  </si>
  <si>
    <t>http://www.diapers.com/products/Nuk-Learner-Cup-Silicone-Spout-25729</t>
  </si>
  <si>
    <t>Nuk Learner Cup (Silicone Spout)</t>
  </si>
  <si>
    <t>голубой</t>
  </si>
  <si>
    <t>$7.49</t>
  </si>
  <si>
    <t>http://www.diapers.com/products/Nuby-Soft-Edge-Feeding-Spoon-4-pk-35103</t>
  </si>
  <si>
    <t>Nuby Soft Edge Feeding Spoon - 4 pk</t>
  </si>
  <si>
    <t>$3.49</t>
  </si>
  <si>
    <t>http://www.diapers.com/products/Playtex-Mealtime-Bowl-3-pack-21522</t>
  </si>
  <si>
    <t>Playtex Mealtime Bowl - 3 pack</t>
  </si>
  <si>
    <t>$6.59</t>
  </si>
  <si>
    <t>belochka10</t>
  </si>
  <si>
    <t>http://www.kohls.com/kohlsStore/kids/girls716/jeans1/PRD~811765/SO+Skinny+Jeggings++Girls+716.jsp</t>
  </si>
  <si>
    <t xml:space="preserve">SO® Skinny Jeggings - Girls' 7-16 </t>
  </si>
  <si>
    <t>Purple</t>
  </si>
  <si>
    <t>7</t>
  </si>
  <si>
    <t>http://www.kohls.com/kohlsStore/kids/girls716/tops/PRD~793893/Americana+Graphic+Tee.jsp</t>
  </si>
  <si>
    <t xml:space="preserve">Americana Graphic Tee </t>
  </si>
  <si>
    <t>White Horse</t>
  </si>
  <si>
    <t>S</t>
  </si>
  <si>
    <t>Доставка в р</t>
  </si>
  <si>
    <t>Рубли</t>
  </si>
  <si>
    <t>Итого</t>
  </si>
  <si>
    <t>Оплата</t>
  </si>
  <si>
    <t>Natka81</t>
  </si>
  <si>
    <t>http://www.kohls.com/kohlsStore/kids/baby/newborngirlsapparel/PRD~771398/Jumping+Beans+Applique+Babydoll+Top++Newborn.jsp</t>
  </si>
  <si>
    <t>Jumping Beans® Applique Babydoll Top - Newborn</t>
  </si>
  <si>
    <t>-</t>
  </si>
  <si>
    <t>Розовый</t>
  </si>
  <si>
    <t>6-9 MONTHS</t>
  </si>
  <si>
    <t>tellyx</t>
  </si>
  <si>
    <t>http://www.diapers.com/products/Carters-3-Piece-Snap-Cardigan-Set-Blue-41825</t>
  </si>
  <si>
    <t>Carters-3-Piece-Snap-Cardigan-Set-Blue</t>
  </si>
  <si>
    <t>12 мес.</t>
  </si>
  <si>
    <t>http://www.diapers.com/products/Carters-Set-of-4-Long-Sleeve-Bodysuits-Brown-41686</t>
  </si>
  <si>
    <t>Set-of-4-Long-Sleeve-Bodysuits</t>
  </si>
  <si>
    <t>коричневый</t>
  </si>
  <si>
    <t>mimita</t>
  </si>
  <si>
    <t>http://www.kohls.com/kohlsStore/womens/shoes/flipflops1/PRD~778929/SO+Cake+Glitter+Wedge+FlipFlops.jsp</t>
  </si>
  <si>
    <t>SO® Cake Glitter Wedge Flip-Flops</t>
  </si>
  <si>
    <t>Black</t>
  </si>
  <si>
    <t>medium</t>
  </si>
  <si>
    <t>http://www.kohls.com/kohlsStore/handbagsaccessories/flipflops/PRD~846691/Candies+Braided+Wedge+FlipFlops.jsp</t>
  </si>
  <si>
    <t>Candie's® Braided Wedge Flip-Flops</t>
  </si>
  <si>
    <t>Pewter</t>
  </si>
  <si>
    <t>http://www.kohls.com/kohlsStore/kids/baby/infantboysapparel/PRD~712259/Jumping+Beans+Denim+Shorts++Infant.jsp</t>
  </si>
  <si>
    <t>Jumping Beans® Denim Shorts - Infant</t>
  </si>
  <si>
    <t>Dark Tint Wash</t>
  </si>
  <si>
    <t>24 months</t>
  </si>
  <si>
    <t>http://www.kohls.com/kohlsStore/swim/womens/brands/croftbarrow/PRD~734563/Croft+and+Barrow+Fit+For+You+Long+Torso+OnePiece+Swimsuit.jsp</t>
  </si>
  <si>
    <t>Croft &amp; Barrow® Fit For You Long Torso One-Piece Swimsuit</t>
  </si>
  <si>
    <t>он там один</t>
  </si>
  <si>
    <t>8</t>
  </si>
  <si>
    <t>Blue</t>
  </si>
  <si>
    <t>Nys</t>
  </si>
  <si>
    <t>http://www.kohls.com/kohlsStore/clearance/kids1/boys47/PRD~874651/SONOMA+life+++style+YarnDyed+Plaid+Shorts.jsp</t>
  </si>
  <si>
    <t>SONOMA life + style® Yarn-Dyed Plaid Shorts</t>
  </si>
  <si>
    <t>Cancun Orange</t>
  </si>
  <si>
    <t>L(7)</t>
  </si>
  <si>
    <t>now $7.20</t>
  </si>
  <si>
    <t>http://www.kohls.com/kohlsStore/clearance/kids1/boys47/PRD~725016/OSHKOSH+Plaid+Shirt.jsp</t>
  </si>
  <si>
    <t>OSHKOSH® Plaid Shirt</t>
  </si>
  <si>
    <t>7X</t>
  </si>
  <si>
    <t>http://www.kohls.com/kohlsStore/clearance/kids1/boys47/PRD~616735/Chaps+CableKnit+Sweater+Vest.jsp</t>
  </si>
  <si>
    <t>Chaps Cable-Knit Sweater Vest</t>
  </si>
  <si>
    <t>Newport Navy</t>
  </si>
  <si>
    <t>now $12.00</t>
  </si>
  <si>
    <t>http://www.kohls.com/kohlsStore/clearance/kids1/boys47/PRD~724000/SONOMA+life+++style+Slubbed+Tee.jsp</t>
  </si>
  <si>
    <t>SONOMA life + style® Slubbed Tee</t>
  </si>
  <si>
    <t>Varsity</t>
  </si>
  <si>
    <t>now $5.39</t>
  </si>
  <si>
    <t>990, долг 280</t>
  </si>
  <si>
    <t>http://www.kohls.com/kohlsStore/kids/baby/sleepwear/PRD~746965/First+Moments+Daddys+First+Mate+Sleep+and+Play.jsp</t>
  </si>
  <si>
    <t>First Moments® "Daddy's First Mate" Sleep &amp; Play</t>
  </si>
  <si>
    <t>http://www.kohls.com/kohlsStore/kids/baby/sleepwear/PRD~700848/First+Moments+2pk+Puppy+Sleep+and+Plays.jsp</t>
  </si>
  <si>
    <t>First Moments® 2-pk. Puppy Sleep &amp; Plays</t>
  </si>
  <si>
    <t>http://www.kohls.com/kohlsStore/kids/baby/sockstightsshoes/socks/PRD~106411/Carters+6pk+Bubble+Socks.jsp</t>
  </si>
  <si>
    <t>Carter's® 6-pk. Bubble Socks</t>
  </si>
  <si>
    <t>3-12 MOS</t>
  </si>
  <si>
    <t>http://www.kohls.com/kohlsStore/clearance/kids1/newborn/PRD~711588/Jumping+Beans+Bodysuit++Newborn.jsp</t>
  </si>
  <si>
    <t>Jumping Beans® Bodysuit - Newborn</t>
  </si>
  <si>
    <t>http://www.diapers.com/products/Widgeon-Warmplus-Beanie-Cap-Light-Blue-18968</t>
  </si>
  <si>
    <t>Widgeon Warmplus Beanie Cap-Light Blue</t>
  </si>
  <si>
    <t>6-12 MONTHS</t>
  </si>
  <si>
    <t>Light Blue</t>
  </si>
  <si>
    <t xml:space="preserve"> 12  Months на замену 9 мес.</t>
  </si>
  <si>
    <t>9 Months на замену 12 мес.</t>
  </si>
  <si>
    <t>9 Months на за мену 12 мес.</t>
  </si>
  <si>
    <t>3400 с учетом долга 220</t>
  </si>
  <si>
    <t>http://www.kohls.com/kohlsStore/kids/boysaccessories/hats/PRD~759435/Jumping+Beans+Plaid+Bucket+Hat++Toddler.jsp</t>
  </si>
  <si>
    <t>Jumping Beans® Plaid Bucket Hat - Toddler</t>
  </si>
  <si>
    <t>2т-4т</t>
  </si>
  <si>
    <t>http://www.kohls.com/kohlsStore/kids/toddlerboys/shorts/PRD~734492/Jumping+Beans+Striped+French+Terry+Shorts.jsp</t>
  </si>
  <si>
    <t>Jumping Beans® Striped French Terry Shorts</t>
  </si>
  <si>
    <t>Deep Aqua</t>
  </si>
  <si>
    <t>2т</t>
  </si>
  <si>
    <t>*Юлия*М</t>
  </si>
  <si>
    <t>http://www.kohls.com/kohlsStore/womens/leggings/PRD~523359/daisy+fuentes+Solid+Capri+Leggings.jsp</t>
  </si>
  <si>
    <t>daisy fuentes® Solid Capri Leggings</t>
  </si>
  <si>
    <t>SKU 90444416</t>
  </si>
  <si>
    <t> Onyx</t>
  </si>
  <si>
    <t> MEDIUM</t>
  </si>
  <si>
    <t> $15.99</t>
  </si>
  <si>
    <t>http://www.kohls.com/kohlsStore/womens/cardigans/PRD~801901/Dana+Buchman+Pointelle+OpenFront+Crop+Cardigan.jsp</t>
  </si>
  <si>
    <t>Dana Buchman Pointelle Open-Front Crop Cardigan</t>
  </si>
  <si>
    <t>SKU 91698657</t>
  </si>
  <si>
    <t>Сандшелл</t>
  </si>
  <si>
    <t> M</t>
  </si>
  <si>
    <t> $35.00</t>
  </si>
  <si>
    <t>http://www.kohls.com/kohlsStore/womens/tops/tunics/PRD~801898/Dana+Buchman+Lurex+Tunic.jsp</t>
  </si>
  <si>
    <t>Dana Buchman Lurex Tunic</t>
  </si>
  <si>
    <t>SKU 91698641</t>
  </si>
  <si>
    <t> Midnight Зеленый</t>
  </si>
  <si>
    <t>$33.60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</si>
</sst>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0"/>
      <color indexed="54"/>
      <name val="Arial"/>
      <family val="2"/>
      <charset val="204"/>
    </font>
    <font>
      <b/>
      <sz val="10"/>
      <color indexed="50"/>
      <name val="Verdana"/>
      <family val="2"/>
      <charset val="204"/>
    </font>
    <font>
      <sz val="10"/>
      <name val="Trebuchet MS"/>
      <family val="2"/>
      <charset val="204"/>
    </font>
    <font>
      <sz val="10"/>
      <color indexed="63"/>
      <name val="Arial"/>
      <family val="2"/>
      <charset val="204"/>
    </font>
    <font>
      <b/>
      <sz val="10"/>
      <color rgb="FF7E2D3E"/>
      <name val="Verdana"/>
      <family val="2"/>
      <charset val="204"/>
    </font>
    <font>
      <sz val="9"/>
      <color rgb="FF000000"/>
      <name val="Verdana"/>
      <family val="2"/>
      <charset val="204"/>
    </font>
    <font>
      <sz val="9"/>
      <color rgb="FF989898"/>
      <name val="Verdana"/>
      <family val="2"/>
      <charset val="204"/>
    </font>
    <font>
      <b/>
      <sz val="9"/>
      <color rgb="FF7E2D3E"/>
      <name val="Verdan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6">
    <xf numFmtId="0" fontId="0" fillId="0" borderId="0" xfId="0"/>
    <xf numFmtId="4" fontId="2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3" fillId="3" borderId="1" xfId="2" applyNumberFormat="1" applyFill="1" applyBorder="1" applyAlignment="1" applyProtection="1">
      <alignment wrapText="1"/>
    </xf>
    <xf numFmtId="0" fontId="0" fillId="4" borderId="1" xfId="0" applyFill="1" applyBorder="1" applyAlignment="1">
      <alignment wrapText="1"/>
    </xf>
    <xf numFmtId="0" fontId="3" fillId="3" borderId="1" xfId="2" applyNumberFormat="1" applyFill="1" applyBorder="1" applyAlignment="1" applyProtection="1"/>
    <xf numFmtId="0" fontId="3" fillId="2" borderId="1" xfId="1" applyFill="1" applyBorder="1" applyAlignment="1" applyProtection="1"/>
    <xf numFmtId="0" fontId="0" fillId="0" borderId="1" xfId="0" applyBorder="1"/>
    <xf numFmtId="0" fontId="0" fillId="4" borderId="1" xfId="0" applyFill="1" applyBorder="1"/>
    <xf numFmtId="0" fontId="2" fillId="5" borderId="1" xfId="0" applyFont="1" applyFill="1" applyBorder="1" applyAlignment="1">
      <alignment vertical="top" wrapText="1"/>
    </xf>
    <xf numFmtId="0" fontId="4" fillId="6" borderId="1" xfId="1" applyFont="1" applyFill="1" applyBorder="1" applyAlignment="1" applyProtection="1">
      <alignment vertical="top" wrapText="1"/>
    </xf>
    <xf numFmtId="0" fontId="0" fillId="6" borderId="1" xfId="0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wrapText="1"/>
    </xf>
    <xf numFmtId="0" fontId="0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3" fillId="10" borderId="1" xfId="1" applyFill="1" applyBorder="1" applyAlignment="1" applyProtection="1">
      <alignment wrapText="1"/>
    </xf>
    <xf numFmtId="0" fontId="6" fillId="10" borderId="1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49" fontId="0" fillId="10" borderId="1" xfId="0" applyNumberFormat="1" applyFill="1" applyBorder="1" applyAlignment="1">
      <alignment horizontal="left" wrapText="1"/>
    </xf>
    <xf numFmtId="0" fontId="0" fillId="10" borderId="1" xfId="0" applyFont="1" applyFill="1" applyBorder="1" applyAlignment="1">
      <alignment wrapText="1"/>
    </xf>
    <xf numFmtId="4" fontId="0" fillId="10" borderId="1" xfId="0" applyNumberFormat="1" applyFont="1" applyFill="1" applyBorder="1" applyAlignment="1">
      <alignment wrapText="1"/>
    </xf>
    <xf numFmtId="2" fontId="0" fillId="10" borderId="1" xfId="0" applyNumberFormat="1" applyFont="1" applyFill="1" applyBorder="1" applyAlignment="1">
      <alignment wrapText="1"/>
    </xf>
    <xf numFmtId="4" fontId="0" fillId="9" borderId="1" xfId="0" applyNumberFormat="1" applyFont="1" applyFill="1" applyBorder="1" applyAlignment="1">
      <alignment wrapText="1"/>
    </xf>
    <xf numFmtId="164" fontId="0" fillId="9" borderId="1" xfId="0" applyNumberFormat="1" applyFont="1" applyFill="1" applyBorder="1" applyAlignment="1">
      <alignment wrapText="1"/>
    </xf>
    <xf numFmtId="0" fontId="3" fillId="9" borderId="1" xfId="1" applyNumberFormat="1" applyFont="1" applyFill="1" applyBorder="1" applyAlignment="1" applyProtection="1">
      <alignment wrapText="1"/>
    </xf>
    <xf numFmtId="0" fontId="2" fillId="10" borderId="1" xfId="0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49" fontId="0" fillId="9" borderId="1" xfId="0" applyNumberFormat="1" applyFont="1" applyFill="1" applyBorder="1" applyAlignment="1">
      <alignment horizontal="left" wrapText="1"/>
    </xf>
    <xf numFmtId="2" fontId="0" fillId="9" borderId="1" xfId="0" applyNumberFormat="1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3" fillId="11" borderId="1" xfId="1" applyNumberFormat="1" applyFill="1" applyBorder="1" applyAlignment="1" applyProtection="1">
      <alignment wrapText="1"/>
    </xf>
    <xf numFmtId="0" fontId="0" fillId="11" borderId="1" xfId="0" applyFont="1" applyFill="1" applyBorder="1" applyAlignment="1">
      <alignment wrapText="1"/>
    </xf>
    <xf numFmtId="4" fontId="0" fillId="11" borderId="1" xfId="0" applyNumberFormat="1" applyFont="1" applyFill="1" applyBorder="1" applyAlignment="1">
      <alignment wrapText="1"/>
    </xf>
    <xf numFmtId="164" fontId="2" fillId="11" borderId="1" xfId="0" applyNumberFormat="1" applyFont="1" applyFill="1" applyBorder="1" applyAlignment="1">
      <alignment wrapText="1"/>
    </xf>
    <xf numFmtId="0" fontId="5" fillId="12" borderId="1" xfId="0" applyFont="1" applyFill="1" applyBorder="1" applyAlignment="1">
      <alignment horizontal="left" wrapText="1"/>
    </xf>
    <xf numFmtId="0" fontId="0" fillId="11" borderId="1" xfId="0" applyFill="1" applyBorder="1" applyAlignment="1">
      <alignment wrapText="1"/>
    </xf>
    <xf numFmtId="49" fontId="0" fillId="11" borderId="1" xfId="0" applyNumberFormat="1" applyFont="1" applyFill="1" applyBorder="1" applyAlignment="1">
      <alignment horizontal="left" wrapText="1"/>
    </xf>
    <xf numFmtId="0" fontId="0" fillId="12" borderId="1" xfId="0" applyFill="1" applyBorder="1" applyAlignment="1">
      <alignment wrapText="1"/>
    </xf>
    <xf numFmtId="0" fontId="2" fillId="13" borderId="1" xfId="0" applyFont="1" applyFill="1" applyBorder="1"/>
    <xf numFmtId="0" fontId="3" fillId="13" borderId="1" xfId="1" applyNumberFormat="1" applyFont="1" applyFill="1" applyBorder="1" applyAlignment="1" applyProtection="1"/>
    <xf numFmtId="0" fontId="5" fillId="14" borderId="1" xfId="0" applyFont="1" applyFill="1" applyBorder="1"/>
    <xf numFmtId="0" fontId="0" fillId="13" borderId="1" xfId="0" applyFont="1" applyFill="1" applyBorder="1" applyAlignment="1">
      <alignment wrapText="1"/>
    </xf>
    <xf numFmtId="49" fontId="0" fillId="13" borderId="1" xfId="0" applyNumberFormat="1" applyFont="1" applyFill="1" applyBorder="1" applyAlignment="1">
      <alignment horizontal="left"/>
    </xf>
    <xf numFmtId="0" fontId="0" fillId="13" borderId="1" xfId="0" applyFont="1" applyFill="1" applyBorder="1"/>
    <xf numFmtId="4" fontId="0" fillId="13" borderId="1" xfId="0" applyNumberFormat="1" applyFont="1" applyFill="1" applyBorder="1"/>
    <xf numFmtId="0" fontId="0" fillId="14" borderId="1" xfId="0" applyFill="1" applyBorder="1"/>
    <xf numFmtId="0" fontId="3" fillId="14" borderId="1" xfId="1" applyFill="1" applyBorder="1" applyAlignment="1" applyProtection="1"/>
    <xf numFmtId="0" fontId="6" fillId="14" borderId="1" xfId="0" applyFont="1" applyFill="1" applyBorder="1" applyAlignment="1">
      <alignment wrapText="1"/>
    </xf>
    <xf numFmtId="0" fontId="0" fillId="13" borderId="1" xfId="0" applyFill="1" applyBorder="1" applyAlignment="1">
      <alignment wrapText="1"/>
    </xf>
    <xf numFmtId="49" fontId="0" fillId="13" borderId="1" xfId="0" applyNumberFormat="1" applyFill="1" applyBorder="1" applyAlignment="1">
      <alignment horizontal="left"/>
    </xf>
    <xf numFmtId="0" fontId="8" fillId="14" borderId="1" xfId="0" applyFont="1" applyFill="1" applyBorder="1"/>
    <xf numFmtId="49" fontId="0" fillId="14" borderId="1" xfId="0" applyNumberFormat="1" applyFill="1" applyBorder="1" applyAlignment="1">
      <alignment horizontal="left"/>
    </xf>
    <xf numFmtId="0" fontId="0" fillId="14" borderId="1" xfId="0" applyFont="1" applyFill="1" applyBorder="1"/>
    <xf numFmtId="4" fontId="0" fillId="14" borderId="1" xfId="0" applyNumberFormat="1" applyFont="1" applyFill="1" applyBorder="1"/>
    <xf numFmtId="0" fontId="0" fillId="15" borderId="1" xfId="0" applyFill="1" applyBorder="1" applyAlignment="1">
      <alignment wrapText="1" readingOrder="1"/>
    </xf>
    <xf numFmtId="0" fontId="0" fillId="15" borderId="1" xfId="0" applyFill="1" applyBorder="1" applyAlignment="1">
      <alignment wrapText="1"/>
    </xf>
    <xf numFmtId="0" fontId="0" fillId="15" borderId="1" xfId="0" applyFill="1" applyBorder="1"/>
    <xf numFmtId="0" fontId="2" fillId="16" borderId="1" xfId="0" applyFont="1" applyFill="1" applyBorder="1"/>
    <xf numFmtId="0" fontId="3" fillId="17" borderId="1" xfId="1" applyFill="1" applyBorder="1" applyAlignment="1" applyProtection="1"/>
    <xf numFmtId="0" fontId="6" fillId="17" borderId="1" xfId="0" applyFont="1" applyFill="1" applyBorder="1" applyAlignment="1">
      <alignment wrapText="1"/>
    </xf>
    <xf numFmtId="0" fontId="8" fillId="17" borderId="1" xfId="0" applyFont="1" applyFill="1" applyBorder="1"/>
    <xf numFmtId="49" fontId="0" fillId="17" borderId="1" xfId="0" applyNumberFormat="1" applyFill="1" applyBorder="1" applyAlignment="1">
      <alignment horizontal="left"/>
    </xf>
    <xf numFmtId="0" fontId="0" fillId="17" borderId="1" xfId="0" applyFont="1" applyFill="1" applyBorder="1"/>
    <xf numFmtId="4" fontId="0" fillId="17" borderId="1" xfId="0" applyNumberFormat="1" applyFill="1" applyBorder="1"/>
    <xf numFmtId="0" fontId="0" fillId="17" borderId="1" xfId="0" applyFill="1" applyBorder="1"/>
    <xf numFmtId="0" fontId="3" fillId="16" borderId="1" xfId="1" applyNumberFormat="1" applyFill="1" applyBorder="1" applyAlignment="1" applyProtection="1"/>
    <xf numFmtId="0" fontId="2" fillId="17" borderId="1" xfId="0" applyFont="1" applyFill="1" applyBorder="1"/>
    <xf numFmtId="0" fontId="0" fillId="16" borderId="1" xfId="0" applyFill="1" applyBorder="1" applyAlignment="1">
      <alignment wrapText="1"/>
    </xf>
    <xf numFmtId="49" fontId="0" fillId="16" borderId="1" xfId="0" applyNumberFormat="1" applyFill="1" applyBorder="1" applyAlignment="1">
      <alignment horizontal="left"/>
    </xf>
    <xf numFmtId="0" fontId="0" fillId="16" borderId="1" xfId="0" applyFont="1" applyFill="1" applyBorder="1"/>
    <xf numFmtId="4" fontId="0" fillId="16" borderId="1" xfId="0" applyNumberFormat="1" applyFill="1" applyBorder="1"/>
    <xf numFmtId="0" fontId="5" fillId="17" borderId="1" xfId="0" applyFont="1" applyFill="1" applyBorder="1" applyAlignment="1">
      <alignment wrapText="1"/>
    </xf>
    <xf numFmtId="0" fontId="5" fillId="17" borderId="1" xfId="0" applyFont="1" applyFill="1" applyBorder="1" applyAlignment="1">
      <alignment horizontal="left"/>
    </xf>
    <xf numFmtId="49" fontId="0" fillId="16" borderId="1" xfId="0" applyNumberFormat="1" applyFont="1" applyFill="1" applyBorder="1" applyAlignment="1">
      <alignment horizontal="left"/>
    </xf>
    <xf numFmtId="0" fontId="3" fillId="18" borderId="1" xfId="2" applyNumberFormat="1" applyFill="1" applyBorder="1" applyAlignment="1" applyProtection="1"/>
    <xf numFmtId="0" fontId="2" fillId="19" borderId="1" xfId="0" applyFont="1" applyFill="1" applyBorder="1"/>
    <xf numFmtId="0" fontId="3" fillId="19" borderId="1" xfId="1" applyNumberFormat="1" applyFont="1" applyFill="1" applyBorder="1" applyAlignment="1" applyProtection="1">
      <alignment wrapText="1"/>
    </xf>
    <xf numFmtId="0" fontId="0" fillId="20" borderId="0" xfId="0" applyFill="1" applyAlignment="1">
      <alignment wrapText="1"/>
    </xf>
    <xf numFmtId="0" fontId="5" fillId="20" borderId="1" xfId="0" applyFont="1" applyFill="1" applyBorder="1"/>
    <xf numFmtId="0" fontId="0" fillId="20" borderId="0" xfId="0" applyFill="1"/>
    <xf numFmtId="49" fontId="0" fillId="19" borderId="1" xfId="0" applyNumberFormat="1" applyFill="1" applyBorder="1" applyAlignment="1">
      <alignment horizontal="left"/>
    </xf>
    <xf numFmtId="0" fontId="0" fillId="19" borderId="1" xfId="0" applyFont="1" applyFill="1" applyBorder="1"/>
    <xf numFmtId="4" fontId="0" fillId="19" borderId="1" xfId="0" applyNumberFormat="1" applyFont="1" applyFill="1" applyBorder="1"/>
    <xf numFmtId="0" fontId="0" fillId="20" borderId="1" xfId="0" applyFill="1" applyBorder="1"/>
    <xf numFmtId="0" fontId="6" fillId="20" borderId="1" xfId="0" applyFont="1" applyFill="1" applyBorder="1" applyAlignment="1">
      <alignment wrapText="1"/>
    </xf>
    <xf numFmtId="2" fontId="0" fillId="19" borderId="1" xfId="0" applyNumberFormat="1" applyFont="1" applyFill="1" applyBorder="1"/>
    <xf numFmtId="164" fontId="0" fillId="19" borderId="1" xfId="0" applyNumberFormat="1" applyFont="1" applyFill="1" applyBorder="1"/>
    <xf numFmtId="0" fontId="3" fillId="20" borderId="1" xfId="1" applyFill="1" applyBorder="1" applyAlignment="1" applyProtection="1">
      <alignment wrapText="1"/>
    </xf>
    <xf numFmtId="49" fontId="0" fillId="20" borderId="1" xfId="0" applyNumberFormat="1" applyFill="1" applyBorder="1" applyAlignment="1">
      <alignment horizontal="left"/>
    </xf>
    <xf numFmtId="0" fontId="0" fillId="20" borderId="1" xfId="0" applyFont="1" applyFill="1" applyBorder="1"/>
    <xf numFmtId="4" fontId="0" fillId="20" borderId="1" xfId="0" applyNumberFormat="1" applyFont="1" applyFill="1" applyBorder="1"/>
    <xf numFmtId="2" fontId="0" fillId="20" borderId="1" xfId="0" applyNumberFormat="1" applyFont="1" applyFill="1" applyBorder="1"/>
    <xf numFmtId="0" fontId="8" fillId="20" borderId="1" xfId="0" applyFont="1" applyFill="1" applyBorder="1"/>
    <xf numFmtId="164" fontId="2" fillId="19" borderId="1" xfId="0" applyNumberFormat="1" applyFont="1" applyFill="1" applyBorder="1"/>
    <xf numFmtId="0" fontId="2" fillId="21" borderId="1" xfId="0" applyFont="1" applyFill="1" applyBorder="1"/>
    <xf numFmtId="0" fontId="3" fillId="21" borderId="1" xfId="1" applyNumberFormat="1" applyFill="1" applyBorder="1" applyAlignment="1" applyProtection="1"/>
    <xf numFmtId="0" fontId="5" fillId="22" borderId="1" xfId="0" applyFont="1" applyFill="1" applyBorder="1"/>
    <xf numFmtId="0" fontId="0" fillId="21" borderId="1" xfId="0" applyFill="1" applyBorder="1" applyAlignment="1">
      <alignment wrapText="1"/>
    </xf>
    <xf numFmtId="49" fontId="0" fillId="21" borderId="1" xfId="0" applyNumberFormat="1" applyFill="1" applyBorder="1" applyAlignment="1">
      <alignment horizontal="left"/>
    </xf>
    <xf numFmtId="0" fontId="0" fillId="21" borderId="1" xfId="0" applyFont="1" applyFill="1" applyBorder="1"/>
    <xf numFmtId="4" fontId="0" fillId="21" borderId="1" xfId="0" applyNumberFormat="1" applyFont="1" applyFill="1" applyBorder="1"/>
    <xf numFmtId="2" fontId="0" fillId="21" borderId="1" xfId="0" applyNumberFormat="1" applyFont="1" applyFill="1" applyBorder="1"/>
    <xf numFmtId="164" fontId="0" fillId="21" borderId="1" xfId="0" applyNumberFormat="1" applyFont="1" applyFill="1" applyBorder="1"/>
    <xf numFmtId="0" fontId="3" fillId="22" borderId="1" xfId="1" applyFill="1" applyBorder="1" applyAlignment="1" applyProtection="1"/>
    <xf numFmtId="0" fontId="6" fillId="22" borderId="1" xfId="0" applyFont="1" applyFill="1" applyBorder="1" applyAlignment="1">
      <alignment wrapText="1"/>
    </xf>
    <xf numFmtId="0" fontId="2" fillId="23" borderId="1" xfId="0" applyFont="1" applyFill="1" applyBorder="1" applyAlignment="1">
      <alignment vertical="top"/>
    </xf>
    <xf numFmtId="0" fontId="3" fillId="24" borderId="0" xfId="1" applyFill="1" applyAlignment="1" applyProtection="1"/>
    <xf numFmtId="0" fontId="9" fillId="24" borderId="0" xfId="0" applyFont="1" applyFill="1"/>
    <xf numFmtId="0" fontId="10" fillId="24" borderId="0" xfId="0" applyFont="1" applyFill="1"/>
    <xf numFmtId="0" fontId="11" fillId="24" borderId="0" xfId="0" applyFont="1" applyFill="1"/>
    <xf numFmtId="0" fontId="0" fillId="23" borderId="1" xfId="0" applyFont="1" applyFill="1" applyBorder="1" applyAlignment="1">
      <alignment vertical="top"/>
    </xf>
    <xf numFmtId="0" fontId="12" fillId="24" borderId="0" xfId="0" applyFont="1" applyFill="1"/>
    <xf numFmtId="0" fontId="0" fillId="24" borderId="0" xfId="0" applyFill="1"/>
    <xf numFmtId="0" fontId="7" fillId="24" borderId="1" xfId="0" applyFont="1" applyFill="1" applyBorder="1" applyAlignment="1">
      <alignment vertical="top"/>
    </xf>
    <xf numFmtId="0" fontId="0" fillId="24" borderId="1" xfId="0" applyFont="1" applyFill="1" applyBorder="1" applyAlignment="1">
      <alignment vertical="top"/>
    </xf>
    <xf numFmtId="0" fontId="0" fillId="4" borderId="0" xfId="0" applyFill="1"/>
  </cellXfs>
  <cellStyles count="4">
    <cellStyle name="Гиперссылка" xfId="1" builtinId="8"/>
    <cellStyle name="Гиперссылка 2 13" xfId="2"/>
    <cellStyle name="Гиперссылка 3 3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apers.com/products/Carters-wrap-me-up-receiving-blanket-star-30-x40-71634" TargetMode="External"/><Relationship Id="rId13" Type="http://schemas.openxmlformats.org/officeDocument/2006/relationships/hyperlink" Target="http://www.diapers.com/products/Nuby-Soft-Edge-Feeding-Spoon-4-pk-35103" TargetMode="External"/><Relationship Id="rId3" Type="http://schemas.openxmlformats.org/officeDocument/2006/relationships/hyperlink" Target="http://www.diapers.com/products/Carters-Brown-Ruffled-Sleeve-Cardigan-27765" TargetMode="External"/><Relationship Id="rId7" Type="http://schemas.openxmlformats.org/officeDocument/2006/relationships/hyperlink" Target="http://www.diapers.com/products/Medela-24mm-Contact-Nipple-Shield-Standard-8552" TargetMode="External"/><Relationship Id="rId12" Type="http://schemas.openxmlformats.org/officeDocument/2006/relationships/hyperlink" Target="http://www.diapers.com/products/Nuk-Learner-Cup-Silicone-Spout-25729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diapers.com/products/Carters-2-Piece-Dress-Set-Green-41832" TargetMode="External"/><Relationship Id="rId16" Type="http://schemas.openxmlformats.org/officeDocument/2006/relationships/hyperlink" Target="http://www.diapers.com/products/Carters-Set-of-4-Long-Sleeve-Bodysuits-Brown-41686" TargetMode="External"/><Relationship Id="rId1" Type="http://schemas.openxmlformats.org/officeDocument/2006/relationships/hyperlink" Target="http://www.diapers.com/products/Carters-Set-of-2-Ruffle-Pants-Pink-Brown-41706" TargetMode="External"/><Relationship Id="rId6" Type="http://schemas.openxmlformats.org/officeDocument/2006/relationships/hyperlink" Target="http://www.diapers.com/products/Carters-Set-of-4-Long-Sleeve-Bodysuits-Brown-41686" TargetMode="External"/><Relationship Id="rId11" Type="http://schemas.openxmlformats.org/officeDocument/2006/relationships/hyperlink" Target="http://www.diapers.com/products/Carters-Set-of-2-Pants-Blue-Khaki-41710" TargetMode="External"/><Relationship Id="rId5" Type="http://schemas.openxmlformats.org/officeDocument/2006/relationships/hyperlink" Target="http://www.diapers.com/products/Carters-3-Piece-Snap-Cardigan-Set-Blue-41825" TargetMode="External"/><Relationship Id="rId15" Type="http://schemas.openxmlformats.org/officeDocument/2006/relationships/hyperlink" Target="http://www.diapers.com/products/Carters-3-Piece-Snap-Cardigan-Set-Blue-41825" TargetMode="External"/><Relationship Id="rId10" Type="http://schemas.openxmlformats.org/officeDocument/2006/relationships/hyperlink" Target="http://www.diapers.com/products/Carters-Set-of-2-Pants-Blue-Khaki-41710" TargetMode="External"/><Relationship Id="rId4" Type="http://schemas.openxmlformats.org/officeDocument/2006/relationships/hyperlink" Target="http://www.diapers.com/products/Carters-3-Piece-Flower-Layette-Set-Pink-41713" TargetMode="External"/><Relationship Id="rId9" Type="http://schemas.openxmlformats.org/officeDocument/2006/relationships/hyperlink" Target="http://www.diapers.com/products/Carters-Set-of-2-Pants-Blue-Khaki-41710" TargetMode="External"/><Relationship Id="rId14" Type="http://schemas.openxmlformats.org/officeDocument/2006/relationships/hyperlink" Target="http://www.diapers.com/products/Playtex-Mealtime-Bowl-3-pack-215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hls.com/kohlsStore/womens/leggings/PRD~523359/daisy+fuentes+Solid+Capri+Leggings.jsp" TargetMode="External"/><Relationship Id="rId2" Type="http://schemas.openxmlformats.org/officeDocument/2006/relationships/hyperlink" Target="http://www.kohls.com/kohlsStore/kids/baby/newborngirlsapparel/PRD~771398/Jumping+Beans+Applique+Babydoll+Top++Newborn.jsp" TargetMode="External"/><Relationship Id="rId1" Type="http://schemas.openxmlformats.org/officeDocument/2006/relationships/hyperlink" Target="http://www.kohls.com/kohlsStore/swim/womens/brands/croftbarrow/PRD~734563/Croft+and+Barrow+Fit+For+You+Long+Torso+OnePiece+Swimsuit.jsp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kohls.com/kohlsStore/womens/tops/tunics/PRD~801898/Dana+Buchman+Lurex+Tunic.jsp" TargetMode="External"/><Relationship Id="rId4" Type="http://schemas.openxmlformats.org/officeDocument/2006/relationships/hyperlink" Target="http://www.kohls.com/kohlsStore/womens/cardigans/PRD~801901/Dana+Buchman+Pointelle+OpenFront+Crop+Cardigan.j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opLeftCell="A10" workbookViewId="0">
      <selection activeCell="E27" sqref="E27"/>
    </sheetView>
  </sheetViews>
  <sheetFormatPr defaultRowHeight="15"/>
  <cols>
    <col min="1" max="1" width="13.28515625" style="10" customWidth="1"/>
    <col min="2" max="2" width="27.28515625" style="10" customWidth="1"/>
    <col min="3" max="3" width="24.85546875" style="10" customWidth="1"/>
    <col min="4" max="7" width="9.140625" style="10"/>
    <col min="8" max="8" width="11.5703125" style="10" customWidth="1"/>
    <col min="9" max="16384" width="9.140625" style="10"/>
  </cols>
  <sheetData>
    <row r="1" spans="1:13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1" t="s">
        <v>7</v>
      </c>
      <c r="I1" s="2" t="s">
        <v>22</v>
      </c>
      <c r="J1" s="2" t="s">
        <v>66</v>
      </c>
      <c r="K1" s="2" t="s">
        <v>68</v>
      </c>
      <c r="L1" s="2" t="s">
        <v>67</v>
      </c>
      <c r="M1" s="2" t="s">
        <v>69</v>
      </c>
    </row>
    <row r="2" spans="1:13" ht="59.25" customHeight="1">
      <c r="A2" s="12" t="s">
        <v>8</v>
      </c>
      <c r="B2" s="13" t="s">
        <v>11</v>
      </c>
      <c r="C2" s="14" t="s">
        <v>12</v>
      </c>
      <c r="D2" s="15"/>
      <c r="E2" s="16" t="s">
        <v>13</v>
      </c>
      <c r="F2" s="14" t="s">
        <v>10</v>
      </c>
      <c r="G2" s="17">
        <v>1</v>
      </c>
      <c r="H2" s="18">
        <v>6.79</v>
      </c>
      <c r="I2" s="19"/>
      <c r="J2" s="19"/>
      <c r="K2" s="19"/>
      <c r="L2" s="19"/>
      <c r="M2" s="7">
        <v>1450</v>
      </c>
    </row>
    <row r="3" spans="1:13" ht="45">
      <c r="A3" s="12" t="s">
        <v>8</v>
      </c>
      <c r="B3" s="13" t="s">
        <v>14</v>
      </c>
      <c r="C3" s="14" t="s">
        <v>15</v>
      </c>
      <c r="D3" s="15"/>
      <c r="E3" s="14" t="s">
        <v>9</v>
      </c>
      <c r="F3" s="14" t="s">
        <v>10</v>
      </c>
      <c r="G3" s="20">
        <v>1</v>
      </c>
      <c r="H3" s="18">
        <v>7.39</v>
      </c>
      <c r="I3" s="19"/>
      <c r="J3" s="19"/>
      <c r="K3" s="19"/>
      <c r="L3" s="19"/>
      <c r="M3" s="19"/>
    </row>
    <row r="4" spans="1:13" ht="60">
      <c r="A4" s="12" t="s">
        <v>8</v>
      </c>
      <c r="B4" s="13" t="s">
        <v>16</v>
      </c>
      <c r="C4" s="14" t="s">
        <v>17</v>
      </c>
      <c r="D4" s="15"/>
      <c r="E4" s="14" t="s">
        <v>18</v>
      </c>
      <c r="F4" s="14" t="s">
        <v>10</v>
      </c>
      <c r="G4" s="20">
        <v>1</v>
      </c>
      <c r="H4" s="18">
        <v>6.99</v>
      </c>
      <c r="I4" s="19"/>
      <c r="J4" s="19"/>
      <c r="K4" s="19"/>
      <c r="L4" s="19"/>
      <c r="M4" s="19"/>
    </row>
    <row r="5" spans="1:13" ht="60">
      <c r="A5" s="12" t="s">
        <v>8</v>
      </c>
      <c r="B5" s="13" t="s">
        <v>19</v>
      </c>
      <c r="C5" s="14" t="s">
        <v>20</v>
      </c>
      <c r="D5" s="21"/>
      <c r="E5" s="14" t="s">
        <v>21</v>
      </c>
      <c r="F5" s="14" t="s">
        <v>10</v>
      </c>
      <c r="G5" s="17">
        <v>1</v>
      </c>
      <c r="H5" s="18">
        <v>7.49</v>
      </c>
      <c r="I5" s="19"/>
      <c r="J5" s="19"/>
      <c r="K5" s="19"/>
      <c r="L5" s="19"/>
      <c r="M5" s="19"/>
    </row>
    <row r="8" spans="1:13" ht="45">
      <c r="A8" s="64" t="s">
        <v>32</v>
      </c>
      <c r="B8" s="64" t="s">
        <v>127</v>
      </c>
      <c r="C8" s="64" t="s">
        <v>128</v>
      </c>
      <c r="D8" s="64" t="s">
        <v>99</v>
      </c>
      <c r="E8" s="64"/>
      <c r="F8" s="64" t="s">
        <v>129</v>
      </c>
      <c r="G8" s="64">
        <v>1</v>
      </c>
      <c r="H8" s="65">
        <v>8.5</v>
      </c>
      <c r="I8" s="66"/>
      <c r="J8" s="66"/>
      <c r="K8" s="66"/>
      <c r="L8" s="66"/>
    </row>
    <row r="9" spans="1:13" ht="45">
      <c r="A9" s="64" t="s">
        <v>32</v>
      </c>
      <c r="B9" s="64" t="s">
        <v>33</v>
      </c>
      <c r="C9" s="64" t="s">
        <v>41</v>
      </c>
      <c r="D9" s="64" t="s">
        <v>130</v>
      </c>
      <c r="E9" s="64"/>
      <c r="F9" s="64">
        <v>6</v>
      </c>
      <c r="G9" s="64">
        <v>1</v>
      </c>
      <c r="H9" s="65">
        <v>6.79</v>
      </c>
      <c r="I9" s="66"/>
      <c r="J9" s="66"/>
      <c r="K9" s="66"/>
      <c r="L9" s="66"/>
    </row>
    <row r="10" spans="1:13" ht="39">
      <c r="A10" s="67" t="s">
        <v>31</v>
      </c>
      <c r="B10" s="68" t="s">
        <v>34</v>
      </c>
      <c r="C10" s="69" t="s">
        <v>35</v>
      </c>
      <c r="D10" s="69"/>
      <c r="E10" s="70"/>
      <c r="F10" s="71"/>
      <c r="G10" s="72">
        <v>1</v>
      </c>
      <c r="H10" s="73" t="s">
        <v>36</v>
      </c>
      <c r="I10" s="74"/>
      <c r="J10" s="74"/>
      <c r="K10" s="74"/>
      <c r="L10" s="74"/>
      <c r="M10" s="11" t="s">
        <v>134</v>
      </c>
    </row>
    <row r="11" spans="1:13" ht="39">
      <c r="A11" s="67" t="s">
        <v>31</v>
      </c>
      <c r="B11" s="68" t="s">
        <v>37</v>
      </c>
      <c r="C11" s="69" t="s">
        <v>38</v>
      </c>
      <c r="D11" s="69"/>
      <c r="E11" s="70"/>
      <c r="F11" s="71" t="s">
        <v>39</v>
      </c>
      <c r="G11" s="72">
        <v>1</v>
      </c>
      <c r="H11" s="73" t="s">
        <v>40</v>
      </c>
      <c r="I11" s="74"/>
      <c r="J11" s="74"/>
      <c r="K11" s="74"/>
      <c r="L11" s="74"/>
    </row>
    <row r="12" spans="1:13" ht="30">
      <c r="A12" s="67" t="s">
        <v>31</v>
      </c>
      <c r="B12" s="75" t="s">
        <v>33</v>
      </c>
      <c r="C12" s="76" t="s">
        <v>41</v>
      </c>
      <c r="D12" s="76"/>
      <c r="E12" s="77" t="s">
        <v>42</v>
      </c>
      <c r="F12" s="78" t="s">
        <v>131</v>
      </c>
      <c r="G12" s="79">
        <v>1</v>
      </c>
      <c r="H12" s="80" t="s">
        <v>43</v>
      </c>
      <c r="I12" s="74"/>
      <c r="J12" s="74"/>
      <c r="K12" s="74"/>
      <c r="L12" s="74"/>
    </row>
    <row r="13" spans="1:13">
      <c r="A13" s="67" t="s">
        <v>31</v>
      </c>
      <c r="B13" s="75" t="s">
        <v>33</v>
      </c>
      <c r="C13" s="81" t="s">
        <v>44</v>
      </c>
      <c r="D13" s="81"/>
      <c r="E13" s="77" t="s">
        <v>45</v>
      </c>
      <c r="F13" s="78" t="s">
        <v>132</v>
      </c>
      <c r="G13" s="79">
        <v>1</v>
      </c>
      <c r="H13" s="80" t="s">
        <v>43</v>
      </c>
      <c r="I13" s="74"/>
      <c r="J13" s="74"/>
      <c r="K13" s="74"/>
      <c r="L13" s="74"/>
    </row>
    <row r="14" spans="1:13" ht="30">
      <c r="A14" s="67" t="s">
        <v>31</v>
      </c>
      <c r="B14" s="75" t="s">
        <v>33</v>
      </c>
      <c r="C14" s="81" t="s">
        <v>44</v>
      </c>
      <c r="D14" s="81"/>
      <c r="E14" s="77" t="s">
        <v>46</v>
      </c>
      <c r="F14" s="78" t="s">
        <v>133</v>
      </c>
      <c r="G14" s="79">
        <v>1</v>
      </c>
      <c r="H14" s="80" t="s">
        <v>43</v>
      </c>
      <c r="I14" s="74"/>
      <c r="J14" s="74"/>
      <c r="K14" s="74"/>
      <c r="L14" s="74"/>
    </row>
    <row r="15" spans="1:13">
      <c r="A15" s="67" t="s">
        <v>31</v>
      </c>
      <c r="B15" s="75" t="s">
        <v>47</v>
      </c>
      <c r="C15" s="82" t="s">
        <v>48</v>
      </c>
      <c r="D15" s="82"/>
      <c r="E15" s="77" t="s">
        <v>49</v>
      </c>
      <c r="F15" s="83"/>
      <c r="G15" s="79">
        <v>1</v>
      </c>
      <c r="H15" s="80" t="s">
        <v>50</v>
      </c>
      <c r="I15" s="74"/>
      <c r="J15" s="74"/>
      <c r="K15" s="74"/>
      <c r="L15" s="74"/>
    </row>
    <row r="16" spans="1:13">
      <c r="A16" s="67" t="s">
        <v>31</v>
      </c>
      <c r="B16" s="75" t="s">
        <v>51</v>
      </c>
      <c r="C16" s="76" t="s">
        <v>52</v>
      </c>
      <c r="D16" s="76"/>
      <c r="E16" s="77"/>
      <c r="F16" s="78"/>
      <c r="G16" s="79">
        <v>1</v>
      </c>
      <c r="H16" s="80" t="s">
        <v>53</v>
      </c>
      <c r="I16" s="74"/>
      <c r="J16" s="74"/>
      <c r="K16" s="74"/>
      <c r="L16" s="74"/>
    </row>
    <row r="17" spans="1:13">
      <c r="A17" s="67" t="s">
        <v>31</v>
      </c>
      <c r="B17" s="75" t="s">
        <v>54</v>
      </c>
      <c r="C17" s="76" t="s">
        <v>55</v>
      </c>
      <c r="D17" s="76"/>
      <c r="E17" s="77"/>
      <c r="F17" s="78"/>
      <c r="G17" s="79">
        <v>1</v>
      </c>
      <c r="H17" s="80" t="s">
        <v>56</v>
      </c>
      <c r="I17" s="74"/>
      <c r="J17" s="74"/>
      <c r="K17" s="74"/>
      <c r="L17" s="74"/>
    </row>
    <row r="18" spans="1:13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3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3">
      <c r="A20" s="104" t="s">
        <v>76</v>
      </c>
      <c r="B20" s="105" t="s">
        <v>77</v>
      </c>
      <c r="C20" s="106" t="s">
        <v>78</v>
      </c>
      <c r="D20" s="106"/>
      <c r="E20" s="107" t="s">
        <v>49</v>
      </c>
      <c r="F20" s="108" t="s">
        <v>79</v>
      </c>
      <c r="G20" s="109">
        <v>1</v>
      </c>
      <c r="H20" s="110">
        <v>7.39</v>
      </c>
      <c r="I20" s="111"/>
      <c r="J20" s="110">
        <v>2.96</v>
      </c>
      <c r="K20" s="110">
        <v>10.35</v>
      </c>
      <c r="L20" s="112">
        <v>294.86</v>
      </c>
      <c r="M20" s="11">
        <v>1020</v>
      </c>
    </row>
    <row r="21" spans="1:13">
      <c r="A21" s="104" t="s">
        <v>76</v>
      </c>
      <c r="B21" s="113" t="s">
        <v>80</v>
      </c>
      <c r="C21" s="114"/>
      <c r="D21" s="114"/>
      <c r="E21" s="107"/>
      <c r="F21" s="108"/>
      <c r="G21" s="109"/>
      <c r="H21" s="110"/>
      <c r="I21" s="111"/>
      <c r="J21" s="110"/>
      <c r="K21" s="110"/>
      <c r="L21" s="112"/>
    </row>
    <row r="22" spans="1:13">
      <c r="A22" s="104" t="s">
        <v>76</v>
      </c>
      <c r="B22" s="105" t="s">
        <v>77</v>
      </c>
      <c r="C22" s="106" t="s">
        <v>78</v>
      </c>
      <c r="D22" s="106"/>
      <c r="E22" s="107" t="s">
        <v>49</v>
      </c>
      <c r="F22" s="108" t="s">
        <v>79</v>
      </c>
      <c r="G22" s="109">
        <v>1</v>
      </c>
      <c r="H22" s="110">
        <v>7.39</v>
      </c>
      <c r="I22" s="111"/>
      <c r="J22" s="110">
        <v>2.96</v>
      </c>
      <c r="K22" s="110">
        <v>10.35</v>
      </c>
      <c r="L22" s="112">
        <v>294.86</v>
      </c>
      <c r="M22" s="8"/>
    </row>
    <row r="23" spans="1:13" ht="30">
      <c r="A23" s="104" t="s">
        <v>76</v>
      </c>
      <c r="B23" s="113" t="s">
        <v>80</v>
      </c>
      <c r="C23" s="114" t="s">
        <v>81</v>
      </c>
      <c r="D23" s="114"/>
      <c r="E23" s="107" t="s">
        <v>82</v>
      </c>
      <c r="F23" s="108" t="s">
        <v>79</v>
      </c>
      <c r="G23" s="109">
        <v>1</v>
      </c>
      <c r="H23" s="110">
        <v>10.69</v>
      </c>
      <c r="I23" s="111"/>
      <c r="J23" s="110">
        <v>4.28</v>
      </c>
      <c r="K23" s="110">
        <v>14.97</v>
      </c>
      <c r="L23" s="112">
        <v>426.53</v>
      </c>
      <c r="M23" s="9"/>
    </row>
  </sheetData>
  <hyperlinks>
    <hyperlink ref="B2" r:id="rId1"/>
    <hyperlink ref="B3" r:id="rId2"/>
    <hyperlink ref="B4" r:id="rId3"/>
    <hyperlink ref="B5" r:id="rId4"/>
    <hyperlink ref="B22" r:id="rId5"/>
    <hyperlink ref="B23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20" r:id="rId15"/>
    <hyperlink ref="B21" r:id="rId16"/>
  </hyperlinks>
  <pageMargins left="0.7" right="0.7" top="0.75" bottom="0.75" header="0.3" footer="0.3"/>
  <pageSetup paperSize="9" orientation="portrait" horizontalDpi="180" verticalDpi="18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tabSelected="1" workbookViewId="0">
      <selection activeCell="H31" sqref="H31"/>
    </sheetView>
  </sheetViews>
  <sheetFormatPr defaultRowHeight="15"/>
  <cols>
    <col min="2" max="2" width="30.140625" customWidth="1"/>
  </cols>
  <sheetData>
    <row r="2" spans="1:13" ht="90">
      <c r="A2" s="85" t="s">
        <v>83</v>
      </c>
      <c r="B2" s="86" t="s">
        <v>135</v>
      </c>
      <c r="C2" s="87" t="s">
        <v>136</v>
      </c>
      <c r="D2" s="88"/>
      <c r="E2" s="89" t="s">
        <v>97</v>
      </c>
      <c r="F2" s="90" t="s">
        <v>137</v>
      </c>
      <c r="G2" s="91">
        <v>1</v>
      </c>
      <c r="H2" s="92">
        <v>6</v>
      </c>
      <c r="I2" s="93"/>
      <c r="J2" s="93"/>
      <c r="K2" s="93"/>
      <c r="L2" s="93"/>
      <c r="M2" s="84">
        <v>2990</v>
      </c>
    </row>
    <row r="3" spans="1:13" ht="90">
      <c r="A3" s="85" t="s">
        <v>83</v>
      </c>
      <c r="B3" s="86" t="s">
        <v>138</v>
      </c>
      <c r="C3" s="87" t="s">
        <v>139</v>
      </c>
      <c r="D3" s="94"/>
      <c r="E3" s="89" t="s">
        <v>140</v>
      </c>
      <c r="F3" s="90" t="s">
        <v>141</v>
      </c>
      <c r="G3" s="91">
        <v>1</v>
      </c>
      <c r="H3" s="92">
        <v>5.5</v>
      </c>
      <c r="I3" s="93"/>
      <c r="J3" s="93"/>
      <c r="K3" s="93"/>
      <c r="L3" s="93"/>
      <c r="M3" s="10"/>
    </row>
    <row r="4" spans="1:13" ht="51.75">
      <c r="A4" s="85" t="s">
        <v>83</v>
      </c>
      <c r="B4" s="86" t="s">
        <v>84</v>
      </c>
      <c r="C4" s="93" t="s">
        <v>85</v>
      </c>
      <c r="D4" s="88"/>
      <c r="E4" s="93" t="s">
        <v>86</v>
      </c>
      <c r="F4" s="90" t="s">
        <v>87</v>
      </c>
      <c r="G4" s="91">
        <v>1</v>
      </c>
      <c r="H4" s="92">
        <v>7.99</v>
      </c>
      <c r="I4" s="95"/>
      <c r="J4" s="92"/>
      <c r="K4" s="92"/>
      <c r="L4" s="96"/>
      <c r="M4" s="10"/>
    </row>
    <row r="5" spans="1:13" ht="51.75">
      <c r="A5" s="85" t="s">
        <v>83</v>
      </c>
      <c r="B5" s="97" t="s">
        <v>88</v>
      </c>
      <c r="C5" s="93" t="s">
        <v>89</v>
      </c>
      <c r="D5" s="94"/>
      <c r="E5" s="93" t="s">
        <v>90</v>
      </c>
      <c r="F5" s="90" t="s">
        <v>87</v>
      </c>
      <c r="G5" s="91">
        <v>1</v>
      </c>
      <c r="H5" s="92">
        <v>14.4</v>
      </c>
      <c r="I5" s="95"/>
      <c r="J5" s="92"/>
      <c r="K5" s="92"/>
      <c r="L5" s="96"/>
      <c r="M5" s="10"/>
    </row>
    <row r="6" spans="1:13" ht="51.75">
      <c r="A6" s="85" t="s">
        <v>83</v>
      </c>
      <c r="B6" s="97" t="s">
        <v>91</v>
      </c>
      <c r="C6" s="93" t="s">
        <v>92</v>
      </c>
      <c r="D6" s="94"/>
      <c r="E6" s="93" t="s">
        <v>93</v>
      </c>
      <c r="F6" s="98" t="s">
        <v>94</v>
      </c>
      <c r="G6" s="99">
        <v>1</v>
      </c>
      <c r="H6" s="100">
        <v>5.5</v>
      </c>
      <c r="I6" s="101"/>
      <c r="J6" s="92"/>
      <c r="K6" s="92"/>
      <c r="L6" s="96"/>
      <c r="M6" s="10"/>
    </row>
    <row r="7" spans="1:13" ht="64.5">
      <c r="A7" s="85" t="s">
        <v>83</v>
      </c>
      <c r="B7" s="97" t="s">
        <v>95</v>
      </c>
      <c r="C7" s="93" t="s">
        <v>96</v>
      </c>
      <c r="D7" s="94"/>
      <c r="E7" s="102" t="s">
        <v>97</v>
      </c>
      <c r="F7" s="98" t="s">
        <v>98</v>
      </c>
      <c r="G7" s="99">
        <v>1</v>
      </c>
      <c r="H7" s="93">
        <v>38.99</v>
      </c>
      <c r="I7" s="101"/>
      <c r="J7" s="92"/>
      <c r="K7" s="92"/>
      <c r="L7" s="103"/>
      <c r="M7" s="10"/>
    </row>
    <row r="8" spans="1:13" ht="75">
      <c r="A8" s="22" t="s">
        <v>23</v>
      </c>
      <c r="B8" s="22" t="s">
        <v>24</v>
      </c>
      <c r="C8" s="22" t="s">
        <v>25</v>
      </c>
      <c r="D8" s="22"/>
      <c r="E8" s="22" t="s">
        <v>26</v>
      </c>
      <c r="F8" s="22">
        <v>4</v>
      </c>
      <c r="G8" s="22">
        <v>1</v>
      </c>
      <c r="H8" s="22">
        <v>12</v>
      </c>
      <c r="I8" s="22"/>
      <c r="J8" s="22"/>
      <c r="K8" s="22"/>
      <c r="L8" s="22"/>
      <c r="M8" s="7">
        <v>479</v>
      </c>
    </row>
    <row r="9" spans="1:13" ht="90">
      <c r="A9" s="23" t="s">
        <v>27</v>
      </c>
      <c r="B9" s="23" t="s">
        <v>28</v>
      </c>
      <c r="C9" s="23" t="s">
        <v>29</v>
      </c>
      <c r="D9" s="23"/>
      <c r="E9" s="23" t="s">
        <v>30</v>
      </c>
      <c r="F9" s="23">
        <v>5</v>
      </c>
      <c r="G9" s="23">
        <v>1</v>
      </c>
      <c r="H9" s="23">
        <v>9.6</v>
      </c>
      <c r="I9" s="23"/>
      <c r="J9" s="23"/>
      <c r="K9" s="23"/>
      <c r="L9" s="23"/>
      <c r="M9" s="7">
        <v>383</v>
      </c>
    </row>
    <row r="10" spans="1:13" ht="77.25">
      <c r="A10" s="24" t="s">
        <v>57</v>
      </c>
      <c r="B10" s="25" t="s">
        <v>58</v>
      </c>
      <c r="C10" s="26" t="s">
        <v>59</v>
      </c>
      <c r="D10" s="26"/>
      <c r="E10" s="27" t="s">
        <v>60</v>
      </c>
      <c r="F10" s="28" t="s">
        <v>61</v>
      </c>
      <c r="G10" s="29">
        <v>1</v>
      </c>
      <c r="H10" s="30">
        <v>15</v>
      </c>
      <c r="I10" s="31"/>
      <c r="J10" s="32">
        <f>H10*0.4</f>
        <v>6</v>
      </c>
      <c r="K10" s="32">
        <f>H10+J10</f>
        <v>21</v>
      </c>
      <c r="L10" s="33">
        <f>K10*28.5</f>
        <v>598.5</v>
      </c>
      <c r="M10" s="7">
        <v>1616</v>
      </c>
    </row>
    <row r="11" spans="1:13" ht="51.75">
      <c r="A11" s="24" t="s">
        <v>57</v>
      </c>
      <c r="B11" s="34" t="s">
        <v>62</v>
      </c>
      <c r="C11" s="35" t="s">
        <v>63</v>
      </c>
      <c r="D11" s="35"/>
      <c r="E11" s="36" t="s">
        <v>64</v>
      </c>
      <c r="F11" s="37" t="s">
        <v>65</v>
      </c>
      <c r="G11" s="36">
        <v>1</v>
      </c>
      <c r="H11" s="32">
        <v>4.99</v>
      </c>
      <c r="I11" s="38"/>
      <c r="J11" s="32">
        <f>H11*0.4</f>
        <v>1.9960000000000002</v>
      </c>
      <c r="K11" s="32">
        <f>H11+J11</f>
        <v>6.9860000000000007</v>
      </c>
      <c r="L11" s="33">
        <f>K11*28.5</f>
        <v>199.10100000000003</v>
      </c>
      <c r="M11" s="2"/>
    </row>
    <row r="12" spans="1:13" ht="77.25">
      <c r="A12" s="39" t="s">
        <v>70</v>
      </c>
      <c r="B12" s="40" t="s">
        <v>71</v>
      </c>
      <c r="C12" s="44" t="s">
        <v>72</v>
      </c>
      <c r="D12" s="44" t="s">
        <v>73</v>
      </c>
      <c r="E12" s="45" t="s">
        <v>74</v>
      </c>
      <c r="F12" s="46" t="s">
        <v>75</v>
      </c>
      <c r="G12" s="41">
        <v>1</v>
      </c>
      <c r="H12" s="42">
        <v>5.5</v>
      </c>
      <c r="I12" s="47"/>
      <c r="J12" s="42">
        <f>H12*0.4</f>
        <v>2.2000000000000002</v>
      </c>
      <c r="K12" s="42">
        <f>H12+J12</f>
        <v>7.7</v>
      </c>
      <c r="L12" s="43"/>
      <c r="M12" s="6"/>
    </row>
    <row r="13" spans="1:13" ht="30">
      <c r="A13" s="48" t="s">
        <v>100</v>
      </c>
      <c r="B13" s="49" t="s">
        <v>101</v>
      </c>
      <c r="C13" s="50" t="s">
        <v>102</v>
      </c>
      <c r="D13" s="50"/>
      <c r="E13" s="51" t="s">
        <v>103</v>
      </c>
      <c r="F13" s="52" t="s">
        <v>104</v>
      </c>
      <c r="G13" s="53">
        <v>1</v>
      </c>
      <c r="H13" s="54" t="s">
        <v>105</v>
      </c>
      <c r="I13" s="55"/>
      <c r="J13" s="55"/>
      <c r="K13" s="55"/>
      <c r="L13" s="55"/>
      <c r="M13" s="11" t="s">
        <v>117</v>
      </c>
    </row>
    <row r="14" spans="1:13" ht="51.75">
      <c r="A14" s="48" t="s">
        <v>100</v>
      </c>
      <c r="B14" s="56" t="s">
        <v>106</v>
      </c>
      <c r="C14" s="57" t="s">
        <v>107</v>
      </c>
      <c r="D14" s="57"/>
      <c r="E14" s="58" t="s">
        <v>99</v>
      </c>
      <c r="F14" s="59" t="s">
        <v>108</v>
      </c>
      <c r="G14" s="53">
        <v>1</v>
      </c>
      <c r="H14" s="54" t="s">
        <v>105</v>
      </c>
      <c r="I14" s="55"/>
      <c r="J14" s="55"/>
      <c r="K14" s="55"/>
      <c r="L14" s="55"/>
      <c r="M14" s="10"/>
    </row>
    <row r="15" spans="1:13" ht="64.5">
      <c r="A15" s="48" t="s">
        <v>100</v>
      </c>
      <c r="B15" s="56" t="s">
        <v>109</v>
      </c>
      <c r="C15" s="57" t="s">
        <v>110</v>
      </c>
      <c r="D15" s="57"/>
      <c r="E15" s="60" t="s">
        <v>111</v>
      </c>
      <c r="F15" s="61" t="s">
        <v>61</v>
      </c>
      <c r="G15" s="62">
        <v>1</v>
      </c>
      <c r="H15" s="63" t="s">
        <v>112</v>
      </c>
      <c r="I15" s="55"/>
      <c r="J15" s="55"/>
      <c r="K15" s="55"/>
      <c r="L15" s="55"/>
      <c r="M15" s="10"/>
    </row>
    <row r="16" spans="1:13" ht="64.5">
      <c r="A16" s="48" t="s">
        <v>100</v>
      </c>
      <c r="B16" s="56" t="s">
        <v>113</v>
      </c>
      <c r="C16" s="57" t="s">
        <v>114</v>
      </c>
      <c r="D16" s="57"/>
      <c r="E16" s="60" t="s">
        <v>115</v>
      </c>
      <c r="F16" s="61" t="s">
        <v>104</v>
      </c>
      <c r="G16" s="62">
        <v>1</v>
      </c>
      <c r="H16" s="63" t="s">
        <v>116</v>
      </c>
      <c r="I16" s="55"/>
      <c r="J16" s="55"/>
      <c r="K16" s="55"/>
      <c r="L16" s="55"/>
      <c r="M16" s="10"/>
    </row>
    <row r="17" spans="1:13" ht="120">
      <c r="A17" s="64" t="s">
        <v>32</v>
      </c>
      <c r="B17" s="64" t="s">
        <v>118</v>
      </c>
      <c r="C17" s="64" t="s">
        <v>119</v>
      </c>
      <c r="D17" s="64"/>
      <c r="E17" s="64"/>
      <c r="F17" s="64" t="s">
        <v>75</v>
      </c>
      <c r="G17" s="64">
        <v>1</v>
      </c>
      <c r="H17" s="65">
        <v>8</v>
      </c>
      <c r="I17" s="66"/>
      <c r="J17" s="66"/>
      <c r="K17" s="66"/>
      <c r="L17" s="66"/>
      <c r="M17" s="10"/>
    </row>
    <row r="18" spans="1:13" ht="90">
      <c r="A18" s="64" t="s">
        <v>32</v>
      </c>
      <c r="B18" s="64" t="s">
        <v>120</v>
      </c>
      <c r="C18" s="64" t="s">
        <v>121</v>
      </c>
      <c r="D18" s="64"/>
      <c r="E18" s="64"/>
      <c r="F18" s="64" t="s">
        <v>75</v>
      </c>
      <c r="G18" s="64">
        <v>1</v>
      </c>
      <c r="H18" s="65">
        <v>8</v>
      </c>
      <c r="I18" s="66"/>
      <c r="J18" s="66"/>
      <c r="K18" s="66"/>
      <c r="L18" s="66"/>
      <c r="M18" s="10"/>
    </row>
    <row r="19" spans="1:13" ht="60">
      <c r="A19" s="64" t="s">
        <v>32</v>
      </c>
      <c r="B19" s="64" t="s">
        <v>122</v>
      </c>
      <c r="C19" s="64" t="s">
        <v>123</v>
      </c>
      <c r="D19" s="64"/>
      <c r="E19" s="64"/>
      <c r="F19" s="64" t="s">
        <v>124</v>
      </c>
      <c r="G19" s="64">
        <v>1</v>
      </c>
      <c r="H19" s="65">
        <v>10.5</v>
      </c>
      <c r="I19" s="66"/>
      <c r="J19" s="66"/>
      <c r="K19" s="66"/>
      <c r="L19" s="66"/>
      <c r="M19" s="10"/>
    </row>
    <row r="20" spans="1:13" ht="75">
      <c r="A20" s="64" t="s">
        <v>32</v>
      </c>
      <c r="B20" s="64" t="s">
        <v>125</v>
      </c>
      <c r="C20" s="64" t="s">
        <v>126</v>
      </c>
      <c r="D20" s="64"/>
      <c r="E20" s="64"/>
      <c r="F20" s="64" t="s">
        <v>75</v>
      </c>
      <c r="G20" s="64">
        <v>1</v>
      </c>
      <c r="H20" s="65">
        <v>4.4000000000000004</v>
      </c>
      <c r="I20" s="66"/>
      <c r="J20" s="66"/>
      <c r="K20" s="66"/>
      <c r="L20" s="66"/>
      <c r="M20" s="10"/>
    </row>
    <row r="21" spans="1:13">
      <c r="A21" s="115" t="s">
        <v>142</v>
      </c>
      <c r="B21" s="116" t="s">
        <v>143</v>
      </c>
      <c r="C21" s="117" t="s">
        <v>144</v>
      </c>
      <c r="D21" s="118" t="s">
        <v>145</v>
      </c>
      <c r="E21" s="119" t="s">
        <v>146</v>
      </c>
      <c r="F21" s="119" t="s">
        <v>147</v>
      </c>
      <c r="G21" s="120">
        <v>1</v>
      </c>
      <c r="H21" s="121" t="s">
        <v>148</v>
      </c>
      <c r="I21" s="122"/>
      <c r="J21" s="122"/>
      <c r="K21" s="122"/>
      <c r="L21" s="122"/>
      <c r="M21" s="125">
        <v>2500</v>
      </c>
    </row>
    <row r="22" spans="1:13">
      <c r="A22" s="115" t="s">
        <v>142</v>
      </c>
      <c r="B22" s="116" t="s">
        <v>149</v>
      </c>
      <c r="C22" s="121" t="s">
        <v>150</v>
      </c>
      <c r="D22" s="118" t="s">
        <v>151</v>
      </c>
      <c r="E22" s="123" t="s">
        <v>152</v>
      </c>
      <c r="F22" s="119" t="s">
        <v>153</v>
      </c>
      <c r="G22" s="120">
        <v>1</v>
      </c>
      <c r="H22" s="121" t="s">
        <v>154</v>
      </c>
      <c r="I22" s="122"/>
      <c r="J22" s="122"/>
      <c r="K22" s="122"/>
      <c r="L22" s="122"/>
    </row>
    <row r="23" spans="1:13">
      <c r="A23" s="115" t="s">
        <v>142</v>
      </c>
      <c r="B23" s="116" t="s">
        <v>155</v>
      </c>
      <c r="C23" s="121" t="s">
        <v>156</v>
      </c>
      <c r="D23" s="118" t="s">
        <v>157</v>
      </c>
      <c r="E23" s="118" t="s">
        <v>158</v>
      </c>
      <c r="F23" s="119" t="s">
        <v>153</v>
      </c>
      <c r="G23" s="124">
        <v>1</v>
      </c>
      <c r="H23" s="121" t="s">
        <v>159</v>
      </c>
      <c r="I23" s="122"/>
      <c r="J23" s="122"/>
      <c r="K23" s="122"/>
      <c r="L23" s="122"/>
    </row>
  </sheetData>
  <hyperlinks>
    <hyperlink ref="B7" r:id="rId1"/>
    <hyperlink ref="B12" r:id="rId2"/>
    <hyperlink ref="B21" r:id="rId3"/>
    <hyperlink ref="B22" r:id="rId4"/>
    <hyperlink ref="B23" r:id="rId5"/>
  </hyperlinks>
  <pageMargins left="0.7" right="0.7" top="0.75" bottom="0.75" header="0.3" footer="0.3"/>
  <pageSetup paperSize="9" orientation="portrait" horizontalDpi="180" verticalDpi="180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diapers</vt:lpstr>
      <vt:lpstr>kohls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2011-06-15T18:05:11Z</dcterms:modified>
</cp:coreProperties>
</file>