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12270" activeTab="0"/>
  </bookViews>
  <sheets>
    <sheet name="Лист1" sheetId="1" r:id="rId1"/>
    <sheet name="Лист2" sheetId="2" r:id="rId2"/>
    <sheet name="Лист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<sst xmlns="http://schemas.openxmlformats.org/spreadsheetml/2006/main" count="25" uniqueCount="23">
  <si>
    <t xml:space="preserve">ссылка </t>
  </si>
  <si>
    <t>название</t>
  </si>
  <si>
    <t>цвет</t>
  </si>
  <si>
    <t>размер</t>
  </si>
  <si>
    <t>цена</t>
  </si>
  <si>
    <t>кол-во</t>
  </si>
  <si>
    <t>сумма</t>
  </si>
  <si>
    <t>доставка</t>
  </si>
  <si>
    <t>итого с доставкой</t>
  </si>
  <si>
    <t>в рублях</t>
  </si>
  <si>
    <t>Ник</t>
  </si>
  <si>
    <t>oriole</t>
  </si>
  <si>
    <t>http://www.kiabi.com/fille-adolescent/jeans/jean-slim-plis-permanents/275/P216760</t>
  </si>
  <si>
    <t>Jean slim plis permanents</t>
  </si>
  <si>
    <t>denim stone</t>
  </si>
  <si>
    <t>12A</t>
  </si>
  <si>
    <t>http://www.kiabi.com/enfant-fille/pulls-gilets-sweats/pull-fine-jauge-kidkanai/12/P213968/C3</t>
  </si>
  <si>
    <t>Pull fine jauge 'Kidkanaï'красный в полоску</t>
  </si>
  <si>
    <t>4A</t>
  </si>
  <si>
    <t>http://www.kiabi.com/fille/jupes/jupe-trapeze-poches-plaquees/11/P214247/C2?PM#</t>
  </si>
  <si>
    <t>gris anthracite</t>
  </si>
  <si>
    <t>10A</t>
  </si>
  <si>
    <t>rayé cerise -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</si>
</sst>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0" borderId="0" xfId="42" applyAlignment="1" applyProtection="1">
      <alignment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kiabi.com/fille-adolescent/jeans/jean-slim-plis-permanents/275/P216760" TargetMode="External" /><Relationship Id="rId2" Type="http://schemas.openxmlformats.org/officeDocument/2006/relationships/hyperlink" Target="http://www.kiabi.com/enfant-fille/pulls-gilets-sweats/pull-fine-jauge-kidkanai/12/P213968/C3" TargetMode="External" /><Relationship Id="rId3" Type="http://schemas.openxmlformats.org/officeDocument/2006/relationships/hyperlink" Target="http://www.kiabi.com/fille/jupes/jupe-trapeze-poches-plaquees/11/P214247/C2?PM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"/>
  <sheetViews>
    <sheetView tabSelected="1" zoomScalePageLayoutView="0" workbookViewId="0" topLeftCell="A1">
      <selection activeCell="A5" sqref="A5"/>
    </sheetView>
  </sheetViews>
  <sheetFormatPr defaultColWidth="9.00390625" defaultRowHeight="12.75"/>
  <cols>
    <col min="2" max="3" width="20.25390625" style="0" customWidth="1"/>
  </cols>
  <sheetData>
    <row r="1" spans="1:11" ht="12.75">
      <c r="A1" t="s">
        <v>10</v>
      </c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</row>
    <row r="2" spans="1:11" ht="12.75">
      <c r="A2" t="s">
        <v>11</v>
      </c>
      <c r="B2" s="2" t="s">
        <v>12</v>
      </c>
      <c r="C2" t="s">
        <v>13</v>
      </c>
      <c r="D2" t="s">
        <v>14</v>
      </c>
      <c r="E2" t="s">
        <v>15</v>
      </c>
      <c r="F2">
        <v>10.79</v>
      </c>
      <c r="G2">
        <v>1</v>
      </c>
      <c r="H2" s="1">
        <f>F2*G2</f>
        <v>10.79</v>
      </c>
      <c r="I2" s="1">
        <f>H2*0.4</f>
        <v>4.316</v>
      </c>
      <c r="J2" s="1">
        <f>H2+I2</f>
        <v>15.105999999999998</v>
      </c>
      <c r="K2" s="1">
        <f>J2*41</f>
        <v>619.3459999999999</v>
      </c>
    </row>
    <row r="3" spans="1:11" ht="12.75">
      <c r="A3" t="s">
        <v>11</v>
      </c>
      <c r="B3" s="2" t="s">
        <v>16</v>
      </c>
      <c r="C3" t="s">
        <v>17</v>
      </c>
      <c r="D3" t="s">
        <v>22</v>
      </c>
      <c r="E3" t="s">
        <v>18</v>
      </c>
      <c r="F3">
        <v>2.39</v>
      </c>
      <c r="G3">
        <v>1</v>
      </c>
      <c r="H3" s="1">
        <f aca="true" t="shared" si="0" ref="H3:H9">F3*G3</f>
        <v>2.39</v>
      </c>
      <c r="I3" s="1">
        <f aca="true" t="shared" si="1" ref="I3:I9">H3*0.4</f>
        <v>0.9560000000000001</v>
      </c>
      <c r="J3" s="1">
        <f aca="true" t="shared" si="2" ref="J3:J8">H3+I3</f>
        <v>3.346</v>
      </c>
      <c r="K3" s="1">
        <f aca="true" t="shared" si="3" ref="K3:K9">J3*41</f>
        <v>137.186</v>
      </c>
    </row>
    <row r="4" spans="1:11" ht="12.75">
      <c r="A4" t="s">
        <v>11</v>
      </c>
      <c r="B4" s="2" t="s">
        <v>19</v>
      </c>
      <c r="D4" t="s">
        <v>20</v>
      </c>
      <c r="E4" t="s">
        <v>21</v>
      </c>
      <c r="F4">
        <v>3.19</v>
      </c>
      <c r="G4">
        <v>1</v>
      </c>
      <c r="H4" s="1">
        <f t="shared" si="0"/>
        <v>3.19</v>
      </c>
      <c r="I4" s="1">
        <f t="shared" si="1"/>
        <v>1.276</v>
      </c>
      <c r="J4" s="1">
        <f t="shared" si="2"/>
        <v>4.466</v>
      </c>
      <c r="K4" s="1">
        <f t="shared" si="3"/>
        <v>183.106</v>
      </c>
    </row>
    <row r="5" spans="8:11" ht="12.75">
      <c r="H5" s="1">
        <f t="shared" si="0"/>
        <v>0</v>
      </c>
      <c r="I5" s="1">
        <f t="shared" si="1"/>
        <v>0</v>
      </c>
      <c r="J5" s="1">
        <f t="shared" si="2"/>
        <v>0</v>
      </c>
      <c r="K5" s="1">
        <f t="shared" si="3"/>
        <v>0</v>
      </c>
    </row>
    <row r="6" spans="8:11" ht="12.75">
      <c r="H6" s="1">
        <f t="shared" si="0"/>
        <v>0</v>
      </c>
      <c r="I6" s="1">
        <f t="shared" si="1"/>
        <v>0</v>
      </c>
      <c r="J6" s="1">
        <f t="shared" si="2"/>
        <v>0</v>
      </c>
      <c r="K6" s="1">
        <f t="shared" si="3"/>
        <v>0</v>
      </c>
    </row>
    <row r="7" spans="8:11" ht="12.75">
      <c r="H7" s="1">
        <f t="shared" si="0"/>
        <v>0</v>
      </c>
      <c r="I7" s="1">
        <f t="shared" si="1"/>
        <v>0</v>
      </c>
      <c r="J7" s="1">
        <f t="shared" si="2"/>
        <v>0</v>
      </c>
      <c r="K7" s="1">
        <f t="shared" si="3"/>
        <v>0</v>
      </c>
    </row>
    <row r="8" spans="8:11" ht="12.75">
      <c r="H8" s="1">
        <f t="shared" si="0"/>
        <v>0</v>
      </c>
      <c r="I8" s="1">
        <f t="shared" si="1"/>
        <v>0</v>
      </c>
      <c r="J8" s="1">
        <f t="shared" si="2"/>
        <v>0</v>
      </c>
      <c r="K8" s="1">
        <f t="shared" si="3"/>
        <v>0</v>
      </c>
    </row>
    <row r="9" spans="8:11" ht="12.75">
      <c r="H9" s="1">
        <f t="shared" si="0"/>
        <v>0</v>
      </c>
      <c r="I9" s="1">
        <f t="shared" si="1"/>
        <v>0</v>
      </c>
      <c r="J9" s="1">
        <f>H9+I9</f>
        <v>0</v>
      </c>
      <c r="K9" s="1">
        <f t="shared" si="3"/>
        <v>0</v>
      </c>
    </row>
  </sheetData>
  <sheetProtection/>
  <hyperlinks>
    <hyperlink ref="B2" r:id="rId1" display="http://www.kiabi.com/fille-adolescent/jeans/jean-slim-plis-permanents/275/P216760"/>
    <hyperlink ref="B3" r:id="rId2" display="http://www.kiabi.com/enfant-fille/pulls-gilets-sweats/pull-fine-jauge-kidkanai/12/P213968/C3"/>
    <hyperlink ref="B4" r:id="rId3" display="http://www.kiabi.com/fille/jupes/jupe-trapeze-poches-plaquees/11/P214247/C2?PM#"/>
  </hyperlinks>
  <printOptions/>
  <pageMargins left="0.75" right="0.75" top="1" bottom="1" header="0.5" footer="0.5"/>
  <pageSetup horizontalDpi="600" verticalDpi="600" orientation="portrait" paperSize="9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QuakeWorld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Admin</cp:lastModifiedBy>
  <dcterms:created xsi:type="dcterms:W3CDTF">2011-04-20T19:34:46Z</dcterms:created>
  <dcterms:modified xsi:type="dcterms:W3CDTF">2011-06-22T16:27:32Z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