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<sst xmlns="http://schemas.openxmlformats.org/spreadsheetml/2006/main" count="19" uniqueCount="19">
  <si>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</si>
  <si>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</si>
  <si>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</si>
  <si>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</si>
  <si>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</si>
  <si>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</si>
  <si>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</si>
  <si>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</si>
  <si>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</si>
  <si>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</si>
  <si>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Ник</t>
  </si>
  <si>
    <t>eolenka</t>
  </si>
  <si>
    <t>http://www.kiabi.com/enfant-fille/tee-shirts-debardeurs/tee-shirt-jersey--echarpe-rayee/13/P217198</t>
  </si>
  <si>
    <t>темная слива</t>
  </si>
  <si>
    <t>Tee-shirt jersey + écharpe rayée</t>
  </si>
  <si>
    <t>М</t>
  </si>
  <si>
    <t>http://www.kiabi.com/homme/pulls-gilets/pull-raye-fine-jauge/36/P216156?PM#debut</t>
  </si>
  <si>
    <t>Pull rayé fine jauge</t>
  </si>
  <si>
    <t>gris bleu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</si>
</sst>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abi.com/enfant-fille/tee-shirts-debardeurs/tee-shirt-jersey--echarpe-rayee/13/P217198" TargetMode="External" /><Relationship Id="rId2" Type="http://schemas.openxmlformats.org/officeDocument/2006/relationships/hyperlink" Target="http://www.kiabi.com/homme/pulls-gilets/pull-raye-fine-jauge/36/P216156?PM#debu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8.125" style="0" customWidth="1"/>
    <col min="2" max="3" width="20.25390625" style="0" customWidth="1"/>
  </cols>
  <sheetData>
    <row r="1" spans="1:11" ht="12.7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24">
      <c r="A2" t="s">
        <v>11</v>
      </c>
      <c r="B2" s="2" t="s">
        <v>12</v>
      </c>
      <c r="C2" s="3" t="s">
        <v>14</v>
      </c>
      <c r="D2" t="s">
        <v>13</v>
      </c>
      <c r="E2">
        <v>4</v>
      </c>
      <c r="F2">
        <v>4.49</v>
      </c>
      <c r="G2">
        <v>1</v>
      </c>
      <c r="H2" s="1">
        <f>F2*G2</f>
        <v>4.49</v>
      </c>
      <c r="I2" s="1">
        <f>H2*0.4</f>
        <v>1.7960000000000003</v>
      </c>
      <c r="J2" s="1">
        <f>H2+I2</f>
        <v>6.2860000000000005</v>
      </c>
      <c r="K2" s="1">
        <f>J2*41</f>
        <v>257.726</v>
      </c>
    </row>
    <row r="3" spans="2:11" ht="12.75">
      <c r="B3" s="2" t="s">
        <v>16</v>
      </c>
      <c r="C3" s="3" t="s">
        <v>17</v>
      </c>
      <c r="D3" t="s">
        <v>18</v>
      </c>
      <c r="E3" t="s">
        <v>15</v>
      </c>
      <c r="F3">
        <v>5.99</v>
      </c>
      <c r="G3">
        <v>1</v>
      </c>
      <c r="H3" s="1">
        <f>F3*G3</f>
        <v>5.99</v>
      </c>
      <c r="I3" s="1">
        <f aca="true" t="shared" si="0" ref="I3:I10">H3*0.4</f>
        <v>2.3960000000000004</v>
      </c>
      <c r="J3" s="1">
        <f aca="true" t="shared" si="1" ref="J3:J8">H3+I3</f>
        <v>8.386000000000001</v>
      </c>
      <c r="K3" s="1">
        <f aca="true" t="shared" si="2" ref="K3:K9">J3*41</f>
        <v>343.826</v>
      </c>
    </row>
    <row r="4" spans="2:11" ht="12.75">
      <c r="B4" s="2"/>
      <c r="C4" s="3"/>
      <c r="G4">
        <v>1</v>
      </c>
      <c r="H4" s="1">
        <f>F4*G4</f>
        <v>0</v>
      </c>
      <c r="I4" s="1">
        <f t="shared" si="0"/>
        <v>0</v>
      </c>
      <c r="J4" s="1">
        <f t="shared" si="1"/>
        <v>0</v>
      </c>
      <c r="K4" s="1">
        <f t="shared" si="2"/>
        <v>0</v>
      </c>
    </row>
    <row r="5" spans="2:11" ht="12.75">
      <c r="B5" s="2"/>
      <c r="C5" s="3"/>
      <c r="G5">
        <v>1</v>
      </c>
      <c r="H5" s="1">
        <f>F5*G5</f>
        <v>0</v>
      </c>
      <c r="I5" s="1">
        <f t="shared" si="0"/>
        <v>0</v>
      </c>
      <c r="J5" s="1">
        <f t="shared" si="1"/>
        <v>0</v>
      </c>
      <c r="K5" s="1">
        <f t="shared" si="2"/>
        <v>0</v>
      </c>
    </row>
    <row r="6" spans="8:11" ht="12.75">
      <c r="H6" s="1">
        <f>F6*G6</f>
        <v>0</v>
      </c>
      <c r="I6" s="1">
        <f t="shared" si="0"/>
        <v>0</v>
      </c>
      <c r="J6" s="1">
        <f t="shared" si="1"/>
        <v>0</v>
      </c>
      <c r="K6" s="1">
        <f t="shared" si="2"/>
        <v>0</v>
      </c>
    </row>
    <row r="7" spans="8:11" ht="12.75">
      <c r="H7" s="1">
        <f>F7*G7</f>
        <v>0</v>
      </c>
      <c r="I7" s="1">
        <f t="shared" si="0"/>
        <v>0</v>
      </c>
      <c r="J7" s="1">
        <f t="shared" si="1"/>
        <v>0</v>
      </c>
      <c r="K7" s="1">
        <f t="shared" si="2"/>
        <v>0</v>
      </c>
    </row>
    <row r="8" spans="8:11" ht="12.75">
      <c r="H8" s="1">
        <f>F8*G8</f>
        <v>0</v>
      </c>
      <c r="I8" s="1">
        <f t="shared" si="0"/>
        <v>0</v>
      </c>
      <c r="J8" s="1">
        <f t="shared" si="1"/>
        <v>0</v>
      </c>
      <c r="K8" s="1">
        <f t="shared" si="2"/>
        <v>0</v>
      </c>
    </row>
    <row r="9" spans="8:11" ht="12.75">
      <c r="H9" s="1">
        <f>F9*G9</f>
        <v>0</v>
      </c>
      <c r="I9" s="1">
        <f t="shared" si="0"/>
        <v>0</v>
      </c>
      <c r="J9" s="1">
        <f>H9+I9</f>
        <v>0</v>
      </c>
      <c r="K9" s="1">
        <f t="shared" si="2"/>
        <v>0</v>
      </c>
    </row>
    <row r="10" spans="8:11" ht="12.75">
      <c r="H10" s="1">
        <f>SUM(H2:H9)</f>
        <v>10.48</v>
      </c>
      <c r="I10" s="1">
        <f t="shared" si="0"/>
        <v>4.192</v>
      </c>
      <c r="J10" s="1">
        <f>H10+I10</f>
        <v>14.672</v>
      </c>
      <c r="K10" s="1">
        <f>SUM(K2:K9)</f>
        <v>601.552</v>
      </c>
    </row>
  </sheetData>
  <hyperlinks>
    <hyperlink ref="B2" r:id="rId1" display="http://www.kiabi.com/enfant-fille/tee-shirts-debardeurs/tee-shirt-jersey--echarpe-rayee/13/P217198"/>
    <hyperlink ref="B3" r:id="rId2" display="http://www.kiabi.com/homme/pulls-gilets/pull-raye-fine-jauge/36/P216156?PM#debut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gerber</cp:lastModifiedBy>
  <dcterms:created xsi:type="dcterms:W3CDTF">2011-04-20T19:34:46Z</dcterms:created>
  <dcterms:modified xsi:type="dcterms:W3CDTF">2011-06-23T09:21:56Z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