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<sst xmlns="http://schemas.openxmlformats.org/spreadsheetml/2006/main" count="22" uniqueCount="20">
  <si>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</si>
  <si>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</si>
  <si>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</si>
  <si>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</si>
  <si>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</si>
  <si>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</si>
  <si>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</si>
  <si>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</si>
  <si>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</si>
  <si>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</si>
  <si>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Ник</t>
  </si>
  <si>
    <t>abrikoshka</t>
  </si>
  <si>
    <t>http://www.kiabi.com/enfant-fille/chemises-blouses/blouse-imprimee-plumes/46/P218299</t>
  </si>
  <si>
    <t>Blouse imprimée plumes</t>
  </si>
  <si>
    <t>3A</t>
  </si>
  <si>
    <t>imprimé plume</t>
  </si>
  <si>
    <t>http://www.kiabi.com/enfant-fille/tee-shirts-debardeurs/tee-shirt-jersey-imprime/13/P216636</t>
  </si>
  <si>
    <t>Tee-shirt jersey imprimé</t>
  </si>
  <si>
    <t xml:space="preserve">imprimé bleu </t>
  </si>
  <si>
    <t>замена - 4А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</si>
</sst>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abi.com/enfant-fille/chemises-blouses/blouse-imprimee-plumes/46/P218299" TargetMode="External" /><Relationship Id="rId2" Type="http://schemas.openxmlformats.org/officeDocument/2006/relationships/hyperlink" Target="http://www.kiabi.com/enfant-fille/tee-shirts-debardeurs/tee-shirt-jersey-imprime/13/P21663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L4" sqref="L4"/>
    </sheetView>
  </sheetViews>
  <sheetFormatPr defaultColWidth="9.00390625" defaultRowHeight="12.75"/>
  <cols>
    <col min="2" max="3" width="20.25390625" style="0" customWidth="1"/>
  </cols>
  <sheetData>
    <row r="1" spans="1:11" ht="12.75">
      <c r="A1" t="s">
        <v>10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2" ht="12.75">
      <c r="A2" t="s">
        <v>11</v>
      </c>
      <c r="B2" s="2" t="s">
        <v>12</v>
      </c>
      <c r="C2" t="s">
        <v>13</v>
      </c>
      <c r="D2" t="s">
        <v>15</v>
      </c>
      <c r="E2" t="s">
        <v>14</v>
      </c>
      <c r="F2">
        <v>2.59</v>
      </c>
      <c r="G2">
        <v>1</v>
      </c>
      <c r="H2" s="1">
        <f>F2*G2</f>
        <v>2.59</v>
      </c>
      <c r="I2" s="1">
        <f>H2*0.4</f>
        <v>1.036</v>
      </c>
      <c r="J2" s="1">
        <f>H2+I2</f>
        <v>3.626</v>
      </c>
      <c r="K2" s="1">
        <f>J2*41</f>
        <v>148.666</v>
      </c>
      <c r="L2" t="s">
        <v>19</v>
      </c>
    </row>
    <row r="3" spans="2:12" ht="12.75">
      <c r="B3" s="2" t="s">
        <v>16</v>
      </c>
      <c r="C3" t="s">
        <v>17</v>
      </c>
      <c r="D3" t="s">
        <v>18</v>
      </c>
      <c r="E3" t="s">
        <v>14</v>
      </c>
      <c r="F3">
        <v>1.79</v>
      </c>
      <c r="G3">
        <v>1</v>
      </c>
      <c r="H3" s="1">
        <f aca="true" t="shared" si="0" ref="H3:H9">F3*G3</f>
        <v>1.79</v>
      </c>
      <c r="I3" s="1">
        <f aca="true" t="shared" si="1" ref="I3:I9">H3*0.4</f>
        <v>0.7160000000000001</v>
      </c>
      <c r="J3" s="1">
        <f aca="true" t="shared" si="2" ref="J3:J8">H3+I3</f>
        <v>2.5060000000000002</v>
      </c>
      <c r="K3" s="1">
        <f aca="true" t="shared" si="3" ref="K3:K9">J3*41</f>
        <v>102.74600000000001</v>
      </c>
      <c r="L3" t="s">
        <v>19</v>
      </c>
    </row>
    <row r="4" spans="8:11" ht="12.75">
      <c r="H4" s="1">
        <f t="shared" si="0"/>
        <v>0</v>
      </c>
      <c r="I4" s="1">
        <f t="shared" si="1"/>
        <v>0</v>
      </c>
      <c r="J4" s="1">
        <f t="shared" si="2"/>
        <v>0</v>
      </c>
      <c r="K4" s="1">
        <f t="shared" si="3"/>
        <v>0</v>
      </c>
    </row>
    <row r="5" spans="8:11" ht="12.75">
      <c r="H5" s="1">
        <f t="shared" si="0"/>
        <v>0</v>
      </c>
      <c r="I5" s="1">
        <f t="shared" si="1"/>
        <v>0</v>
      </c>
      <c r="J5" s="1">
        <f t="shared" si="2"/>
        <v>0</v>
      </c>
      <c r="K5" s="1">
        <f t="shared" si="3"/>
        <v>0</v>
      </c>
    </row>
    <row r="6" spans="8:11" ht="12.75">
      <c r="H6" s="1">
        <f t="shared" si="0"/>
        <v>0</v>
      </c>
      <c r="I6" s="1">
        <f t="shared" si="1"/>
        <v>0</v>
      </c>
      <c r="J6" s="1">
        <f t="shared" si="2"/>
        <v>0</v>
      </c>
      <c r="K6" s="1">
        <f t="shared" si="3"/>
        <v>0</v>
      </c>
    </row>
    <row r="7" spans="8:11" ht="12.75">
      <c r="H7" s="1">
        <f t="shared" si="0"/>
        <v>0</v>
      </c>
      <c r="I7" s="1">
        <f t="shared" si="1"/>
        <v>0</v>
      </c>
      <c r="J7" s="1">
        <f t="shared" si="2"/>
        <v>0</v>
      </c>
      <c r="K7" s="1">
        <f t="shared" si="3"/>
        <v>0</v>
      </c>
    </row>
    <row r="8" spans="8:11" ht="12.75">
      <c r="H8" s="1">
        <f t="shared" si="0"/>
        <v>0</v>
      </c>
      <c r="I8" s="1">
        <f t="shared" si="1"/>
        <v>0</v>
      </c>
      <c r="J8" s="1">
        <f t="shared" si="2"/>
        <v>0</v>
      </c>
      <c r="K8" s="1">
        <f t="shared" si="3"/>
        <v>0</v>
      </c>
    </row>
    <row r="9" spans="8:11" ht="12.75">
      <c r="H9" s="1">
        <f t="shared" si="0"/>
        <v>0</v>
      </c>
      <c r="I9" s="1">
        <f t="shared" si="1"/>
        <v>0</v>
      </c>
      <c r="J9" s="1">
        <f>H9+I9</f>
        <v>0</v>
      </c>
      <c r="K9" s="1">
        <f t="shared" si="3"/>
        <v>0</v>
      </c>
    </row>
  </sheetData>
  <sheetProtection/>
  <hyperlinks>
    <hyperlink ref="B2" r:id="rId1" display="http://www.kiabi.com/enfant-fille/chemises-blouses/blouse-imprimee-plumes/46/P218299"/>
    <hyperlink ref="B3" r:id="rId2" display="http://www.kiabi.com/enfant-fille/tee-shirts-debardeurs/tee-shirt-jersey-imprime/13/P216636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Тимокса-Аленка</cp:lastModifiedBy>
  <dcterms:created xsi:type="dcterms:W3CDTF">2011-04-20T19:34:46Z</dcterms:created>
  <dcterms:modified xsi:type="dcterms:W3CDTF">2011-06-27T06:31:11Z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