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115" windowHeight="876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<sst xmlns="http://schemas.openxmlformats.org/spreadsheetml/2006/main" count="89" uniqueCount="63">
  <si>
    <t>Парасотка</t>
  </si>
  <si>
    <t>БейСи</t>
  </si>
  <si>
    <t>Рик</t>
  </si>
  <si>
    <t>Гурьева</t>
  </si>
  <si>
    <t>Ника</t>
  </si>
  <si>
    <t>Чуйкова</t>
  </si>
  <si>
    <t>Орман</t>
  </si>
  <si>
    <t>Шевалдина</t>
  </si>
  <si>
    <t>Грань</t>
  </si>
  <si>
    <t>Талалаева</t>
  </si>
  <si>
    <t>Герда</t>
  </si>
  <si>
    <t>Адкина</t>
  </si>
  <si>
    <t>Амура</t>
  </si>
  <si>
    <t>Мельников</t>
  </si>
  <si>
    <t>Рэд</t>
  </si>
  <si>
    <t>Твэгги</t>
  </si>
  <si>
    <t>Сырова</t>
  </si>
  <si>
    <t>Корнышева</t>
  </si>
  <si>
    <t>Яник</t>
  </si>
  <si>
    <t>Роготнева</t>
  </si>
  <si>
    <t>Бони</t>
  </si>
  <si>
    <t>ам.кокер</t>
  </si>
  <si>
    <t>голден</t>
  </si>
  <si>
    <t>метис</t>
  </si>
  <si>
    <t>гл.фокс</t>
  </si>
  <si>
    <t>бультерьер</t>
  </si>
  <si>
    <t>тервюрен</t>
  </si>
  <si>
    <t>лабрадор</t>
  </si>
  <si>
    <t>корги</t>
  </si>
  <si>
    <t>Природная зона</t>
  </si>
  <si>
    <t>2/0</t>
  </si>
  <si>
    <t>обнаружено</t>
  </si>
  <si>
    <t>время</t>
  </si>
  <si>
    <t>баллы</t>
  </si>
  <si>
    <t>3:10</t>
  </si>
  <si>
    <t>2:54</t>
  </si>
  <si>
    <t>2:08</t>
  </si>
  <si>
    <t>2:00</t>
  </si>
  <si>
    <t>3:40</t>
  </si>
  <si>
    <t>3:42</t>
  </si>
  <si>
    <t>0/0</t>
  </si>
  <si>
    <t>2:06</t>
  </si>
  <si>
    <t>3:39</t>
  </si>
  <si>
    <t>1/0</t>
  </si>
  <si>
    <t>4:07</t>
  </si>
  <si>
    <t>Этапы испытания</t>
  </si>
  <si>
    <t>показатели</t>
  </si>
  <si>
    <t>Техногенная зона</t>
  </si>
  <si>
    <t>Столярова</t>
  </si>
  <si>
    <t>движение рядом, выстрел</t>
  </si>
  <si>
    <t>усадка из движ с отвлечением</t>
  </si>
  <si>
    <t>укладка из движ с подзывом</t>
  </si>
  <si>
    <t>Проверка послушания и ловкости</t>
  </si>
  <si>
    <t>преодоление труднопрохо-димой зоны</t>
  </si>
  <si>
    <t>лестница с фиксацией "лежать"</t>
  </si>
  <si>
    <t>бум с фиксациеей "стоять"</t>
  </si>
  <si>
    <t>тоннель</t>
  </si>
  <si>
    <t>подвижн бум с фиксацией "лежать"</t>
  </si>
  <si>
    <t>посыл "вперед", в сторону</t>
  </si>
  <si>
    <t>выдержка</t>
  </si>
  <si>
    <t>работа дрессиров-щика</t>
  </si>
  <si>
    <t>всего баллов</t>
  </si>
  <si>
    <t>Общий результат ИТОГО: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</si>
</sst>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2" borderId="1" xfId="0" applyFill="1" applyBorder="1" applyAlignment="1">
      <alignment horizontal="center"/>
    </xf>
    <xf numFmtId="49" fontId="0" fillId="2" borderId="1" xfId="0" applyNumberForma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20" fontId="0" fillId="3" borderId="1" xfId="0" applyNumberFormat="1" applyFill="1" applyBorder="1" applyAlignment="1">
      <alignment horizontal="center"/>
    </xf>
    <xf numFmtId="0" fontId="0" fillId="4" borderId="1" xfId="0" applyFont="1" applyFill="1" applyBorder="1" applyAlignment="1">
      <alignment horizontal="center" vertical="center" wrapText="1" shrinkToFit="1"/>
    </xf>
    <xf numFmtId="0" fontId="0" fillId="2" borderId="1" xfId="0" applyFont="1" applyFill="1" applyBorder="1" applyAlignment="1">
      <alignment horizontal="center" vertical="center" wrapText="1" shrinkToFit="1"/>
    </xf>
    <xf numFmtId="0" fontId="0" fillId="3" borderId="1" xfId="0" applyFont="1" applyFill="1" applyBorder="1" applyAlignment="1">
      <alignment horizontal="center" vertical="center" wrapText="1" shrinkToFit="1"/>
    </xf>
    <xf numFmtId="0" fontId="2" fillId="2" borderId="1" xfId="0" applyFont="1" applyFill="1" applyBorder="1" applyAlignment="1">
      <alignment horizontal="center" vertical="center" wrapText="1" shrinkToFit="1"/>
    </xf>
    <xf numFmtId="0" fontId="2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 shrinkToFit="1"/>
    </xf>
    <xf numFmtId="0" fontId="2" fillId="3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 shrinkToFit="1"/>
    </xf>
    <xf numFmtId="0" fontId="2" fillId="0" borderId="3" xfId="0" applyFont="1" applyFill="1" applyBorder="1" applyAlignment="1">
      <alignment horizontal="center" vertical="center" wrapText="1" shrinkToFit="1"/>
    </xf>
    <xf numFmtId="0" fontId="2" fillId="0" borderId="4" xfId="0" applyFont="1" applyFill="1" applyBorder="1" applyAlignment="1">
      <alignment horizontal="center" vertical="center" wrapText="1" shrinkToFit="1"/>
    </xf>
    <xf numFmtId="0" fontId="2" fillId="4" borderId="1" xfId="0" applyFont="1" applyFill="1" applyBorder="1" applyAlignment="1">
      <alignment horizontal="center" vertical="center" wrapText="1" shrinkToFit="1"/>
    </xf>
    <xf numFmtId="0" fontId="2" fillId="4" borderId="1" xfId="0" applyFont="1" applyFill="1" applyBorder="1" applyAlignment="1">
      <alignment horizontal="center"/>
    </xf>
    <xf numFmtId="0" fontId="2" fillId="5" borderId="5" xfId="0" applyFont="1" applyFill="1" applyBorder="1" applyAlignment="1">
      <alignment horizontal="center" vertical="center" wrapText="1" shrinkToFit="1"/>
    </xf>
    <xf numFmtId="0" fontId="2" fillId="5" borderId="6" xfId="0" applyFont="1" applyFill="1" applyBorder="1" applyAlignment="1">
      <alignment horizontal="center" vertical="center" wrapText="1" shrinkToFit="1"/>
    </xf>
    <xf numFmtId="0" fontId="2" fillId="5" borderId="1" xfId="0" applyFont="1" applyFill="1" applyBorder="1" applyAlignment="1">
      <alignment horizontal="center"/>
    </xf>
    <xf numFmtId="0" fontId="0" fillId="0" borderId="1" xfId="0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3"/>
  <sheetViews>
    <sheetView tabSelected="1" workbookViewId="0" topLeftCell="B1">
      <pane xSplit="3375" topLeftCell="E2" activePane="topRight" state="split"/>
      <selection pane="topLeft" activeCell="C3" sqref="C3"/>
      <selection pane="topRight" activeCell="F10" sqref="F10"/>
    </sheetView>
  </sheetViews>
  <sheetFormatPr defaultColWidth="9.00390625" defaultRowHeight="12.75"/>
  <cols>
    <col min="1" max="1" width="4.25390625" style="0" customWidth="1"/>
    <col min="2" max="2" width="11.00390625" style="0" bestFit="1" customWidth="1"/>
    <col min="3" max="3" width="6.75390625" style="0" bestFit="1" customWidth="1"/>
    <col min="4" max="4" width="10.75390625" style="0" bestFit="1" customWidth="1"/>
    <col min="5" max="5" width="11.25390625" style="1" bestFit="1" customWidth="1"/>
    <col min="6" max="7" width="9.125" style="1" customWidth="1"/>
    <col min="8" max="8" width="11.25390625" style="1" bestFit="1" customWidth="1"/>
    <col min="9" max="10" width="9.125" style="1" customWidth="1"/>
    <col min="11" max="12" width="12.75390625" style="1" customWidth="1"/>
    <col min="13" max="21" width="12.75390625" style="0" customWidth="1"/>
    <col min="22" max="22" width="11.875" style="0" customWidth="1"/>
    <col min="23" max="23" width="11.25390625" style="0" customWidth="1"/>
  </cols>
  <sheetData>
    <row r="1" spans="2:23" ht="12.75">
      <c r="B1" s="20" t="s">
        <v>45</v>
      </c>
      <c r="C1" s="20"/>
      <c r="D1" s="20"/>
      <c r="E1" s="15" t="s">
        <v>29</v>
      </c>
      <c r="F1" s="15"/>
      <c r="G1" s="15"/>
      <c r="H1" s="16" t="s">
        <v>47</v>
      </c>
      <c r="I1" s="17"/>
      <c r="J1" s="18"/>
      <c r="K1" s="19" t="s">
        <v>52</v>
      </c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26" t="s">
        <v>62</v>
      </c>
    </row>
    <row r="2" spans="2:23" ht="38.25" customHeight="1">
      <c r="B2" s="21" t="s">
        <v>46</v>
      </c>
      <c r="C2" s="22"/>
      <c r="D2" s="23"/>
      <c r="E2" s="9" t="s">
        <v>31</v>
      </c>
      <c r="F2" s="9" t="s">
        <v>32</v>
      </c>
      <c r="G2" s="11" t="s">
        <v>33</v>
      </c>
      <c r="H2" s="10" t="s">
        <v>31</v>
      </c>
      <c r="I2" s="10" t="s">
        <v>32</v>
      </c>
      <c r="J2" s="13" t="s">
        <v>33</v>
      </c>
      <c r="K2" s="8" t="s">
        <v>49</v>
      </c>
      <c r="L2" s="8" t="s">
        <v>50</v>
      </c>
      <c r="M2" s="8" t="s">
        <v>51</v>
      </c>
      <c r="N2" s="8" t="s">
        <v>53</v>
      </c>
      <c r="O2" s="8" t="s">
        <v>55</v>
      </c>
      <c r="P2" s="8" t="s">
        <v>54</v>
      </c>
      <c r="Q2" s="8" t="s">
        <v>56</v>
      </c>
      <c r="R2" s="8" t="s">
        <v>57</v>
      </c>
      <c r="S2" s="8" t="s">
        <v>58</v>
      </c>
      <c r="T2" s="8" t="s">
        <v>59</v>
      </c>
      <c r="U2" s="8" t="s">
        <v>60</v>
      </c>
      <c r="V2" s="24" t="s">
        <v>61</v>
      </c>
      <c r="W2" s="27"/>
    </row>
    <row r="3" spans="1:23" ht="12.75">
      <c r="A3" s="1">
        <v>1</v>
      </c>
      <c r="B3" s="2" t="s">
        <v>0</v>
      </c>
      <c r="C3" s="29" t="s">
        <v>1</v>
      </c>
      <c r="D3" s="2" t="s">
        <v>21</v>
      </c>
      <c r="E3" s="3" t="s">
        <v>30</v>
      </c>
      <c r="F3" s="4" t="s">
        <v>34</v>
      </c>
      <c r="G3" s="12">
        <v>40</v>
      </c>
      <c r="H3" s="5" t="s">
        <v>30</v>
      </c>
      <c r="I3" s="7">
        <v>0.11180555555555556</v>
      </c>
      <c r="J3" s="14">
        <v>40</v>
      </c>
      <c r="K3" s="6">
        <v>9</v>
      </c>
      <c r="L3" s="6">
        <v>10</v>
      </c>
      <c r="M3" s="6">
        <v>6</v>
      </c>
      <c r="N3" s="6">
        <v>10</v>
      </c>
      <c r="O3" s="6">
        <v>6</v>
      </c>
      <c r="P3" s="6">
        <v>8</v>
      </c>
      <c r="Q3" s="6">
        <v>8</v>
      </c>
      <c r="R3" s="6">
        <v>9</v>
      </c>
      <c r="S3" s="6">
        <v>5</v>
      </c>
      <c r="T3" s="6">
        <v>10</v>
      </c>
      <c r="U3" s="6">
        <v>10</v>
      </c>
      <c r="V3" s="25">
        <f>SUM(K3:U3)</f>
        <v>91</v>
      </c>
      <c r="W3" s="28">
        <f>G3+J3+V3</f>
        <v>171</v>
      </c>
    </row>
    <row r="4" spans="1:23" ht="12.75">
      <c r="A4" s="1">
        <v>2</v>
      </c>
      <c r="B4" s="2" t="s">
        <v>48</v>
      </c>
      <c r="C4" s="29" t="s">
        <v>2</v>
      </c>
      <c r="D4" s="2" t="s">
        <v>22</v>
      </c>
      <c r="E4" s="3" t="s">
        <v>30</v>
      </c>
      <c r="F4" s="4" t="s">
        <v>35</v>
      </c>
      <c r="G4" s="12">
        <v>44</v>
      </c>
      <c r="H4" s="5" t="s">
        <v>30</v>
      </c>
      <c r="I4" s="7">
        <v>0.11666666666666665</v>
      </c>
      <c r="J4" s="14">
        <v>45</v>
      </c>
      <c r="K4" s="6">
        <v>0</v>
      </c>
      <c r="L4" s="6">
        <v>0</v>
      </c>
      <c r="M4" s="6">
        <v>10</v>
      </c>
      <c r="N4" s="6">
        <v>10</v>
      </c>
      <c r="O4" s="6">
        <v>5</v>
      </c>
      <c r="P4" s="6">
        <v>9</v>
      </c>
      <c r="Q4" s="6">
        <v>6</v>
      </c>
      <c r="R4" s="6">
        <v>4</v>
      </c>
      <c r="S4" s="6">
        <v>6</v>
      </c>
      <c r="T4" s="6">
        <v>2</v>
      </c>
      <c r="U4" s="6">
        <v>10</v>
      </c>
      <c r="V4" s="25">
        <f aca="true" t="shared" si="0" ref="V4:V13">SUM(K4:U4)</f>
        <v>62</v>
      </c>
      <c r="W4" s="28">
        <f aca="true" t="shared" si="1" ref="W4:W13">G4+J4+V4</f>
        <v>151</v>
      </c>
    </row>
    <row r="5" spans="1:23" ht="12.75">
      <c r="A5" s="1">
        <v>3</v>
      </c>
      <c r="B5" s="2" t="s">
        <v>3</v>
      </c>
      <c r="C5" s="29" t="s">
        <v>4</v>
      </c>
      <c r="D5" s="2" t="s">
        <v>23</v>
      </c>
      <c r="E5" s="3" t="s">
        <v>30</v>
      </c>
      <c r="F5" s="4" t="s">
        <v>36</v>
      </c>
      <c r="G5" s="12">
        <v>50</v>
      </c>
      <c r="H5" s="5" t="s">
        <v>30</v>
      </c>
      <c r="I5" s="7">
        <v>0.16805555555555554</v>
      </c>
      <c r="J5" s="14">
        <v>40</v>
      </c>
      <c r="K5" s="6">
        <v>0</v>
      </c>
      <c r="L5" s="6">
        <v>6</v>
      </c>
      <c r="M5" s="6">
        <v>4</v>
      </c>
      <c r="N5" s="6">
        <v>10</v>
      </c>
      <c r="O5" s="6">
        <v>7</v>
      </c>
      <c r="P5" s="6">
        <v>9</v>
      </c>
      <c r="Q5" s="6">
        <v>1</v>
      </c>
      <c r="R5" s="6">
        <v>0</v>
      </c>
      <c r="S5" s="6">
        <v>0</v>
      </c>
      <c r="T5" s="6">
        <v>4</v>
      </c>
      <c r="U5" s="6">
        <v>10</v>
      </c>
      <c r="V5" s="25">
        <f t="shared" si="0"/>
        <v>51</v>
      </c>
      <c r="W5" s="28">
        <f t="shared" si="1"/>
        <v>141</v>
      </c>
    </row>
    <row r="6" spans="1:23" ht="12.75">
      <c r="A6" s="1">
        <v>4</v>
      </c>
      <c r="B6" s="2" t="s">
        <v>5</v>
      </c>
      <c r="C6" s="29" t="s">
        <v>6</v>
      </c>
      <c r="D6" s="2" t="s">
        <v>21</v>
      </c>
      <c r="E6" s="3" t="s">
        <v>30</v>
      </c>
      <c r="F6" s="4" t="s">
        <v>41</v>
      </c>
      <c r="G6" s="12">
        <v>40</v>
      </c>
      <c r="H6" s="5" t="s">
        <v>30</v>
      </c>
      <c r="I6" s="7">
        <v>0.09583333333333333</v>
      </c>
      <c r="J6" s="14">
        <v>34</v>
      </c>
      <c r="K6" s="6">
        <v>0</v>
      </c>
      <c r="L6" s="6">
        <v>10</v>
      </c>
      <c r="M6" s="6">
        <v>7</v>
      </c>
      <c r="N6" s="6">
        <v>10</v>
      </c>
      <c r="O6" s="6">
        <v>0</v>
      </c>
      <c r="P6" s="6">
        <v>6</v>
      </c>
      <c r="Q6" s="6">
        <v>5</v>
      </c>
      <c r="R6" s="6">
        <v>7</v>
      </c>
      <c r="S6" s="6">
        <v>1</v>
      </c>
      <c r="T6" s="6">
        <v>10</v>
      </c>
      <c r="U6" s="6">
        <v>10</v>
      </c>
      <c r="V6" s="25">
        <f t="shared" si="0"/>
        <v>66</v>
      </c>
      <c r="W6" s="28">
        <f t="shared" si="1"/>
        <v>140</v>
      </c>
    </row>
    <row r="7" spans="1:23" ht="12.75">
      <c r="A7" s="1">
        <v>5</v>
      </c>
      <c r="B7" s="2" t="s">
        <v>7</v>
      </c>
      <c r="C7" s="29" t="s">
        <v>8</v>
      </c>
      <c r="D7" s="2" t="s">
        <v>24</v>
      </c>
      <c r="E7" s="3" t="s">
        <v>30</v>
      </c>
      <c r="F7" s="4" t="s">
        <v>36</v>
      </c>
      <c r="G7" s="12">
        <v>40</v>
      </c>
      <c r="H7" s="5" t="s">
        <v>30</v>
      </c>
      <c r="I7" s="7">
        <v>0.1798611111111111</v>
      </c>
      <c r="J7" s="14">
        <v>29</v>
      </c>
      <c r="K7" s="6">
        <v>10</v>
      </c>
      <c r="L7" s="6">
        <v>7</v>
      </c>
      <c r="M7" s="6">
        <v>9</v>
      </c>
      <c r="N7" s="6">
        <v>3</v>
      </c>
      <c r="O7" s="6">
        <v>9</v>
      </c>
      <c r="P7" s="6">
        <v>2</v>
      </c>
      <c r="Q7" s="6">
        <v>5</v>
      </c>
      <c r="R7" s="6">
        <v>2</v>
      </c>
      <c r="S7" s="6">
        <v>0</v>
      </c>
      <c r="T7" s="6">
        <v>9</v>
      </c>
      <c r="U7" s="6">
        <v>10</v>
      </c>
      <c r="V7" s="25">
        <f t="shared" si="0"/>
        <v>66</v>
      </c>
      <c r="W7" s="28">
        <f t="shared" si="1"/>
        <v>135</v>
      </c>
    </row>
    <row r="8" spans="1:23" ht="12.75">
      <c r="A8" s="1">
        <v>6</v>
      </c>
      <c r="B8" s="2" t="s">
        <v>9</v>
      </c>
      <c r="C8" s="29" t="s">
        <v>10</v>
      </c>
      <c r="D8" s="2" t="s">
        <v>25</v>
      </c>
      <c r="E8" s="3" t="s">
        <v>30</v>
      </c>
      <c r="F8" s="4" t="s">
        <v>42</v>
      </c>
      <c r="G8" s="12">
        <v>35</v>
      </c>
      <c r="H8" s="5" t="s">
        <v>30</v>
      </c>
      <c r="I8" s="7">
        <v>0.1173611111111111</v>
      </c>
      <c r="J8" s="14">
        <v>35</v>
      </c>
      <c r="K8" s="6">
        <v>10</v>
      </c>
      <c r="L8" s="6">
        <v>10</v>
      </c>
      <c r="M8" s="6">
        <v>5</v>
      </c>
      <c r="N8" s="6">
        <v>0</v>
      </c>
      <c r="O8" s="6">
        <v>0</v>
      </c>
      <c r="P8" s="6">
        <v>0</v>
      </c>
      <c r="Q8" s="6">
        <v>6</v>
      </c>
      <c r="R8" s="6">
        <v>0</v>
      </c>
      <c r="S8" s="6">
        <v>0</v>
      </c>
      <c r="T8" s="6">
        <v>0</v>
      </c>
      <c r="U8" s="6">
        <v>10</v>
      </c>
      <c r="V8" s="25">
        <f t="shared" si="0"/>
        <v>41</v>
      </c>
      <c r="W8" s="28">
        <f t="shared" si="1"/>
        <v>111</v>
      </c>
    </row>
    <row r="9" spans="1:23" ht="12.75">
      <c r="A9" s="1">
        <v>7</v>
      </c>
      <c r="B9" s="2" t="s">
        <v>11</v>
      </c>
      <c r="C9" s="29" t="s">
        <v>12</v>
      </c>
      <c r="D9" s="2" t="s">
        <v>26</v>
      </c>
      <c r="E9" s="3" t="s">
        <v>30</v>
      </c>
      <c r="F9" s="4" t="s">
        <v>39</v>
      </c>
      <c r="G9" s="12">
        <v>35</v>
      </c>
      <c r="H9" s="5" t="s">
        <v>43</v>
      </c>
      <c r="I9" s="7">
        <v>0.17222222222222225</v>
      </c>
      <c r="J9" s="14">
        <v>20</v>
      </c>
      <c r="K9" s="6">
        <v>10</v>
      </c>
      <c r="L9" s="6">
        <v>9</v>
      </c>
      <c r="M9" s="6">
        <v>8</v>
      </c>
      <c r="N9" s="6">
        <v>10</v>
      </c>
      <c r="O9" s="6">
        <v>0</v>
      </c>
      <c r="P9" s="6">
        <v>0</v>
      </c>
      <c r="Q9" s="6">
        <v>6</v>
      </c>
      <c r="R9" s="6">
        <v>0</v>
      </c>
      <c r="S9" s="6">
        <v>0</v>
      </c>
      <c r="T9" s="6">
        <v>0</v>
      </c>
      <c r="U9" s="6">
        <v>10</v>
      </c>
      <c r="V9" s="25">
        <f t="shared" si="0"/>
        <v>53</v>
      </c>
      <c r="W9" s="28">
        <f t="shared" si="1"/>
        <v>108</v>
      </c>
    </row>
    <row r="10" spans="1:23" ht="12.75">
      <c r="A10" s="1">
        <v>8</v>
      </c>
      <c r="B10" s="2" t="s">
        <v>13</v>
      </c>
      <c r="C10" s="29" t="s">
        <v>14</v>
      </c>
      <c r="D10" s="2" t="s">
        <v>23</v>
      </c>
      <c r="E10" s="3" t="s">
        <v>30</v>
      </c>
      <c r="F10" s="4" t="s">
        <v>37</v>
      </c>
      <c r="G10" s="12">
        <v>35</v>
      </c>
      <c r="H10" s="5" t="s">
        <v>43</v>
      </c>
      <c r="I10" s="7">
        <v>0.04861111111111111</v>
      </c>
      <c r="J10" s="14">
        <v>20</v>
      </c>
      <c r="K10" s="6">
        <v>0</v>
      </c>
      <c r="L10" s="6">
        <v>0</v>
      </c>
      <c r="M10" s="6">
        <v>8</v>
      </c>
      <c r="N10" s="6">
        <v>5</v>
      </c>
      <c r="O10" s="6">
        <v>3</v>
      </c>
      <c r="P10" s="6">
        <v>6</v>
      </c>
      <c r="Q10" s="6">
        <v>5</v>
      </c>
      <c r="R10" s="6">
        <v>0</v>
      </c>
      <c r="S10" s="6">
        <v>0</v>
      </c>
      <c r="T10" s="6">
        <v>0</v>
      </c>
      <c r="U10" s="6">
        <v>10</v>
      </c>
      <c r="V10" s="25">
        <f t="shared" si="0"/>
        <v>37</v>
      </c>
      <c r="W10" s="28">
        <f t="shared" si="1"/>
        <v>92</v>
      </c>
    </row>
    <row r="11" spans="1:23" ht="12.75">
      <c r="A11" s="1">
        <v>9</v>
      </c>
      <c r="B11" s="2" t="s">
        <v>16</v>
      </c>
      <c r="C11" s="29" t="s">
        <v>15</v>
      </c>
      <c r="D11" s="2" t="s">
        <v>27</v>
      </c>
      <c r="E11" s="3" t="s">
        <v>30</v>
      </c>
      <c r="F11" s="4" t="s">
        <v>38</v>
      </c>
      <c r="G11" s="12">
        <v>25</v>
      </c>
      <c r="H11" s="5" t="s">
        <v>40</v>
      </c>
      <c r="I11" s="5"/>
      <c r="J11" s="14">
        <v>0</v>
      </c>
      <c r="K11" s="6">
        <v>10</v>
      </c>
      <c r="L11" s="6">
        <v>10</v>
      </c>
      <c r="M11" s="6">
        <v>10</v>
      </c>
      <c r="N11" s="6">
        <v>9</v>
      </c>
      <c r="O11" s="6">
        <v>0</v>
      </c>
      <c r="P11" s="6">
        <v>0</v>
      </c>
      <c r="Q11" s="6">
        <v>2</v>
      </c>
      <c r="R11" s="6">
        <v>0</v>
      </c>
      <c r="S11" s="6">
        <v>6</v>
      </c>
      <c r="T11" s="6">
        <v>10</v>
      </c>
      <c r="U11" s="6">
        <v>10</v>
      </c>
      <c r="V11" s="25">
        <f t="shared" si="0"/>
        <v>67</v>
      </c>
      <c r="W11" s="28">
        <f t="shared" si="1"/>
        <v>92</v>
      </c>
    </row>
    <row r="12" spans="1:23" ht="12.75">
      <c r="A12" s="1">
        <v>10</v>
      </c>
      <c r="B12" s="2" t="s">
        <v>17</v>
      </c>
      <c r="C12" s="29" t="s">
        <v>18</v>
      </c>
      <c r="D12" s="2" t="s">
        <v>27</v>
      </c>
      <c r="E12" s="3" t="s">
        <v>43</v>
      </c>
      <c r="F12" s="4" t="s">
        <v>44</v>
      </c>
      <c r="G12" s="12">
        <v>4</v>
      </c>
      <c r="H12" s="5" t="s">
        <v>43</v>
      </c>
      <c r="I12" s="7">
        <v>0.14930555555555555</v>
      </c>
      <c r="J12" s="14">
        <v>20</v>
      </c>
      <c r="K12" s="6">
        <v>0</v>
      </c>
      <c r="L12" s="6">
        <v>7</v>
      </c>
      <c r="M12" s="6">
        <v>5</v>
      </c>
      <c r="N12" s="6">
        <v>9</v>
      </c>
      <c r="O12" s="6">
        <v>0</v>
      </c>
      <c r="P12" s="6">
        <v>0</v>
      </c>
      <c r="Q12" s="6">
        <v>1</v>
      </c>
      <c r="R12" s="6">
        <v>0</v>
      </c>
      <c r="S12" s="6">
        <v>0</v>
      </c>
      <c r="T12" s="6">
        <v>7</v>
      </c>
      <c r="U12" s="6">
        <v>10</v>
      </c>
      <c r="V12" s="25">
        <f t="shared" si="0"/>
        <v>39</v>
      </c>
      <c r="W12" s="28">
        <f t="shared" si="1"/>
        <v>63</v>
      </c>
    </row>
    <row r="13" spans="1:23" ht="12.75">
      <c r="A13" s="1">
        <v>11</v>
      </c>
      <c r="B13" s="2" t="s">
        <v>19</v>
      </c>
      <c r="C13" s="29" t="s">
        <v>20</v>
      </c>
      <c r="D13" s="2" t="s">
        <v>28</v>
      </c>
      <c r="E13" s="3" t="s">
        <v>40</v>
      </c>
      <c r="F13" s="4"/>
      <c r="G13" s="12">
        <v>0</v>
      </c>
      <c r="H13" s="5" t="s">
        <v>40</v>
      </c>
      <c r="I13" s="5"/>
      <c r="J13" s="14">
        <v>0</v>
      </c>
      <c r="K13" s="6">
        <v>0</v>
      </c>
      <c r="L13" s="6">
        <v>2</v>
      </c>
      <c r="M13" s="6">
        <v>8</v>
      </c>
      <c r="N13" s="6">
        <v>10</v>
      </c>
      <c r="O13" s="6">
        <v>0</v>
      </c>
      <c r="P13" s="6">
        <v>0</v>
      </c>
      <c r="Q13" s="6">
        <v>0</v>
      </c>
      <c r="R13" s="6">
        <v>0</v>
      </c>
      <c r="S13" s="6">
        <v>0</v>
      </c>
      <c r="T13" s="6">
        <v>0</v>
      </c>
      <c r="U13" s="6">
        <v>10</v>
      </c>
      <c r="V13" s="25">
        <f t="shared" si="0"/>
        <v>30</v>
      </c>
      <c r="W13" s="28">
        <f t="shared" si="1"/>
        <v>30</v>
      </c>
    </row>
  </sheetData>
  <mergeCells count="6">
    <mergeCell ref="B2:D2"/>
    <mergeCell ref="K1:V1"/>
    <mergeCell ref="W1:W2"/>
    <mergeCell ref="E1:G1"/>
    <mergeCell ref="B1:D1"/>
    <mergeCell ref="H1:J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dcterms:created xsi:type="dcterms:W3CDTF">2011-10-23T10:34:19Z</dcterms:created>
  <dcterms:modified xsi:type="dcterms:W3CDTF">2011-10-23T12:57:15Z</dcterms:modified>
  <cp:category/>
  <cp:version/>
  <cp:contentType/>
  <cp:contentStatus/>
</cp:coreProperties>
</file>