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аказ" sheetId="1" r:id="rId1"/>
  </sheets>
  <externalReferences>
    <externalReference r:id="rId4"/>
  </externalReferences>
  <definedNames>
    <definedName name="_xlnm.Print_Area" localSheetId="0">'Заказ'!$A$20:$F$141</definedName>
    <definedName name="грузоп">'[1]Приложение 6'!$G$10:$G$11</definedName>
    <definedName name="Грузополучатель">'Заказ'!#REF!</definedName>
    <definedName name="КомпанияПродавец">'Заказ'!#REF!</definedName>
    <definedName name="опл">'[1]Приложение 6'!$G$13:$G$14</definedName>
    <definedName name="оплатадоставки">'Заказ'!#REF!</definedName>
    <definedName name="Отсрочка">'Заказ'!#REF!</definedName>
    <definedName name="отсрочка1">'Заказ'!#REF!</definedName>
    <definedName name="Предоплата">'Заказ'!#REF!</definedName>
    <definedName name="Продавец">'Заказ'!#REF!</definedName>
    <definedName name="скидка">'Заказ'!#REF!</definedName>
    <definedName name="ТК">'Заказ'!#REF!</definedName>
  </definedNames>
  <calcPr fullCalcOnLoad="1"/>
</workbook>
</file>

<file path=xl/sharedStrings.xml><?xml version="1.0" encoding="utf-8"?>
<sst xmlns="http://schemas.openxmlformats.org/spreadsheetml/2006/main" count="236" uniqueCount="236">
  <si>
    <t>Умница ООО</t>
  </si>
  <si>
    <t>Смирнова Л.Н. ИП</t>
  </si>
  <si>
    <t>Умница-Центр ЗАО</t>
  </si>
  <si>
    <t>Меркушкина Л.А. ИП</t>
  </si>
  <si>
    <t>Умница-Пресс ЗАО</t>
  </si>
  <si>
    <t>60 дней</t>
  </si>
  <si>
    <t>90 дней</t>
  </si>
  <si>
    <t>180 дней</t>
  </si>
  <si>
    <t>0 дней</t>
  </si>
  <si>
    <t>0% - отсрочка</t>
  </si>
  <si>
    <t>за счет покупателя</t>
  </si>
  <si>
    <t>вручную в соседней ячейке</t>
  </si>
  <si>
    <t>До склада ТК</t>
  </si>
  <si>
    <t>ПРАЙС - БЛАНК ЗАКАЗА
МАРТ 2013</t>
  </si>
  <si>
    <t>№ п/п</t>
  </si>
  <si>
    <t>Лучшее для развития детей:</t>
  </si>
  <si>
    <t>базовая 
комплектация</t>
  </si>
  <si>
    <t>Оптовая цена, руб.</t>
  </si>
  <si>
    <t>Ваш заказ</t>
  </si>
  <si>
    <t>Вес комлекта, кг</t>
  </si>
  <si>
    <t>Общий вес, кг</t>
  </si>
  <si>
    <t>шт.</t>
  </si>
  <si>
    <t>Сумма заказа, руб.</t>
  </si>
  <si>
    <t>Сумма продаж по рекомендуемым ценам</t>
  </si>
  <si>
    <t>НОВИНКА!!!</t>
  </si>
  <si>
    <t>БОЛЬШОЕ ПУТЕШЕСТВИЕ. От Канады до Австралии</t>
  </si>
  <si>
    <t>00000002139</t>
  </si>
  <si>
    <t xml:space="preserve">МОИ ПЕРВЫЕ ШЕДЕВРЫ. Веснушки - конопушки </t>
  </si>
  <si>
    <t>00000002175</t>
  </si>
  <si>
    <t xml:space="preserve">МОИ ПЕРВЫЕ ШЕДЕВРЫ. Лягушка - путешественница </t>
  </si>
  <si>
    <t>00000002176</t>
  </si>
  <si>
    <t xml:space="preserve">МОИ ПЕРВЫЕ ШЕДЕВРЫ. Щенок и кляксы </t>
  </si>
  <si>
    <t>00000002177</t>
  </si>
  <si>
    <t xml:space="preserve">УРОКИ ОБЩЕНИЯ И УДИВИТЕЛЬНЫЕ ЭКСПЕРИМЕНТЫ ДЛЯ САМЫХ МАЛЕНЬКИХ!  </t>
  </si>
  <si>
    <t>100 ЭКСПЕРИМЕНТОВ</t>
  </si>
  <si>
    <t>00000001681</t>
  </si>
  <si>
    <t>Сказки на пальчиках</t>
  </si>
  <si>
    <t>00000001752</t>
  </si>
  <si>
    <t>МИШКИНА КОЛЛЕКЦИЯ</t>
  </si>
  <si>
    <t>МИШКИНА КОЛЛЕКЦИЯ "Мишкина геометрия"</t>
  </si>
  <si>
    <t>00000001621</t>
  </si>
  <si>
    <t>МОИ ПЕРВЫЕ ШЕДЕВРЫ</t>
  </si>
  <si>
    <t>МОИ ПЕРВЫЕ ШЕДЕВРЫ. Братцы - ёжики (к)</t>
  </si>
  <si>
    <t>00000001480</t>
  </si>
  <si>
    <t>МОИ ПЕРВЫЕ ШЕДЕВРЫ. Жираф и пятнышки (к)</t>
  </si>
  <si>
    <t>00000001481</t>
  </si>
  <si>
    <t>МОИ ПЕРВЫЕ ШЕДЕВРЫ. Кошки - мышки (к)</t>
  </si>
  <si>
    <t>00000001482</t>
  </si>
  <si>
    <t>МОИ ПЕРВЫЕ ШЕДЕВРЫ. Чудо - пчелка (к)</t>
  </si>
  <si>
    <t>00000001483</t>
  </si>
  <si>
    <t>Приключения Тяпы и Ляпы  (2011), комплект</t>
  </si>
  <si>
    <t>00000001020</t>
  </si>
  <si>
    <t>ИГРЫ В ДОРОГУ</t>
  </si>
  <si>
    <t>100 игр в дорогу (голубой)</t>
  </si>
  <si>
    <t>00000001455</t>
  </si>
  <si>
    <t>100 игр в дорогу (желтый)</t>
  </si>
  <si>
    <t>00000001453</t>
  </si>
  <si>
    <t>100 игр в дорогу (зеленый)</t>
  </si>
  <si>
    <t>00000001076</t>
  </si>
  <si>
    <t>100 игр в дорогу (лиловый)</t>
  </si>
  <si>
    <t>00000001454</t>
  </si>
  <si>
    <t>100 игр в дорогу (оранжевый)</t>
  </si>
  <si>
    <t>00000001456</t>
  </si>
  <si>
    <t>ПОЗНАЁМ МИР</t>
  </si>
  <si>
    <t>100 ШЕДЕВРОВ. ВРЕМЕНА ГОДА В ИСКУССТВЕ(к)</t>
  </si>
  <si>
    <t>00000001027</t>
  </si>
  <si>
    <t>МИР НА ЛАДОШКЕ 6 в 1 - Выпуск 1</t>
  </si>
  <si>
    <t>00000000544</t>
  </si>
  <si>
    <t>МИР НА ЛАДОШКЕ 6 в 1 - Выпуск 2</t>
  </si>
  <si>
    <t>00000000527</t>
  </si>
  <si>
    <t>МИР НА ЛАДОШКЕ 6 в 1 - Выпуск 3</t>
  </si>
  <si>
    <t>00000000862</t>
  </si>
  <si>
    <t>МИР НА ЛАДОШКЕ 6 в 1 - Выпуск 4</t>
  </si>
  <si>
    <t>00000001458</t>
  </si>
  <si>
    <t>Мир на Ладошке Россия</t>
  </si>
  <si>
    <t>00000001791</t>
  </si>
  <si>
    <t>Мир на ладошке-1. ЖИВОЙ ОКЕАН</t>
  </si>
  <si>
    <t>00000000550</t>
  </si>
  <si>
    <t>Мир на ладошке-1. ЗАГАДКИ ПРИРОДЫ</t>
  </si>
  <si>
    <t>00000000548</t>
  </si>
  <si>
    <t>Мир на ладошке-1. МОИ ПЕРВЫЕ ОТКРЫТИЯ</t>
  </si>
  <si>
    <t>00000000552</t>
  </si>
  <si>
    <t>Мир на ладошке-1. УДИВИТЕЛЬНЫЕ ЖИВОТНЫЕ</t>
  </si>
  <si>
    <t>00000000549</t>
  </si>
  <si>
    <t>Мир на ладошке-1. ЧТО ПРИДУМАЛ ЧЕЛОВЕК</t>
  </si>
  <si>
    <t>00000000553</t>
  </si>
  <si>
    <t>Мир на ладошке-1. ЧТО РАСТЕТ В САДУ</t>
  </si>
  <si>
    <t>00000000551</t>
  </si>
  <si>
    <t>Мир на ладошке-2. МЫ ЕДЕМ,ЕДЕМ,ЕДЕМ</t>
  </si>
  <si>
    <t>00000000532</t>
  </si>
  <si>
    <t>Мир на ладошке-2. НА ЛЕСНЫХ ТРОПИНКАХ</t>
  </si>
  <si>
    <t>00000000530</t>
  </si>
  <si>
    <t>Мир на ладошке-2. НА ШЕСТИ ЛАПКАХ</t>
  </si>
  <si>
    <t>00000000533</t>
  </si>
  <si>
    <t>Мир на ладошке-2. РЕКОРДЫ ПРИРОДЫ</t>
  </si>
  <si>
    <t>00000000529</t>
  </si>
  <si>
    <t>Мир на ладошке-2. ТАЙНЫ КОСМОСА</t>
  </si>
  <si>
    <t>00000000528</t>
  </si>
  <si>
    <t>Мир на ладошке-2. ЧУДО-ПТИЦЫ</t>
  </si>
  <si>
    <t>00000000531</t>
  </si>
  <si>
    <t>Мир на ладошке-3. ГОРОД И ДЕРЕВНЯ</t>
  </si>
  <si>
    <t>00000000864</t>
  </si>
  <si>
    <t>Мир на ладошке-3. ДОМАШНИЕ ЖИВОТНЫЕ</t>
  </si>
  <si>
    <t>00000000866</t>
  </si>
  <si>
    <t>Мир на ладошке-3. МИР ДЖУНГЛЕЙ</t>
  </si>
  <si>
    <t>00000000865</t>
  </si>
  <si>
    <t>Мир на ладошке-3. ТАКИЕ РАЗНЫЕ ДОМА</t>
  </si>
  <si>
    <t>00000000867</t>
  </si>
  <si>
    <t>Мир на ладошке-3. ЦВЕТЫ МИРА</t>
  </si>
  <si>
    <t>00000000868</t>
  </si>
  <si>
    <t>Мир на ладошке-3. ЧТО РАСТЕТ НА ГРЯДКЕ</t>
  </si>
  <si>
    <t>00000000863</t>
  </si>
  <si>
    <t>Мир на ладошке-4 В МИРЕ СПОРТА</t>
  </si>
  <si>
    <t>00000001797</t>
  </si>
  <si>
    <t>Мир на ладошке-4 ГРИБНОЕ ЛУКОШКО</t>
  </si>
  <si>
    <t>00000001798</t>
  </si>
  <si>
    <t>Мир на ладошке-4 ЗНАМЕНИТЫЕ МЕСТА МИРА</t>
  </si>
  <si>
    <t>00000001795</t>
  </si>
  <si>
    <t>Мир на ладошке-4 ИЗВЕСТНЫЕ МАРКИ МАШИН</t>
  </si>
  <si>
    <t>00000001794</t>
  </si>
  <si>
    <t>Мир на ладошке-4 ПОМОЩНИКИ В ДОМЕ</t>
  </si>
  <si>
    <t>00000001799</t>
  </si>
  <si>
    <t>Мир на ладошке-4 ХЛЕБ ВСЕМУ ГОЛОВА</t>
  </si>
  <si>
    <t>00000001796</t>
  </si>
  <si>
    <t>ЭНЦИКЛОПЕДИЯ С ПЕЛЕНОК. Животные всей планеты</t>
  </si>
  <si>
    <t>00000001280</t>
  </si>
  <si>
    <t>ВОСПИТАНИЕ ХАРАКТЕРА СКАЗКОЙ</t>
  </si>
  <si>
    <t>АНТИ-КАПРИЗИН (03.2009), Комплект</t>
  </si>
  <si>
    <t>00000000500</t>
  </si>
  <si>
    <t>ВОЛЯ  (03.2009), Комплект</t>
  </si>
  <si>
    <t>00000000501</t>
  </si>
  <si>
    <t>ДОБРОТА (03.2009), Комплект</t>
  </si>
  <si>
    <t>00000000502</t>
  </si>
  <si>
    <t>Книга 50 СКАЗОК ДЛЯ ИСЦЕЛЕНИЯ КАПРИЗОВ</t>
  </si>
  <si>
    <t>00000000404</t>
  </si>
  <si>
    <t>Книга КАК ВОСПИТАТЬ РЕБЕНКА ДОБРЫМ</t>
  </si>
  <si>
    <t>00000000406</t>
  </si>
  <si>
    <t>Книга КАК ВОСПИТАТЬ РЕБЕНКА ЛИДЕРОМ</t>
  </si>
  <si>
    <t>00000000704</t>
  </si>
  <si>
    <t>Книга КАК ВОСПИТАТЬ РЕБЕНКА СИЛЬНЫМ</t>
  </si>
  <si>
    <t>00000000405</t>
  </si>
  <si>
    <t>Книга КАК ВОСПИТАТЬ РЕБЕНКА УМНЫМ</t>
  </si>
  <si>
    <t>00000000407</t>
  </si>
  <si>
    <t>ЛИДЕР, Комплект</t>
  </si>
  <si>
    <t>00000000705</t>
  </si>
  <si>
    <t>МЫШЛЕНИЕ (03.2009), Комплект</t>
  </si>
  <si>
    <t>00000000503</t>
  </si>
  <si>
    <t>КУБИКИ "ЧИТАЮ ЛЕГКО"</t>
  </si>
  <si>
    <t>ЧИТАЮ ЛЕГКО Динамические кубики Чаплыгина (к)</t>
  </si>
  <si>
    <t>00000001035</t>
  </si>
  <si>
    <t>С ПЕЛЁНОК</t>
  </si>
  <si>
    <t>10 ЗАБЛУЖДЕНИЙ, Брошюра</t>
  </si>
  <si>
    <t>00000000180</t>
  </si>
  <si>
    <t>10 ЗАКОНОВ ВОСПИТАНИЯ, Брошюра</t>
  </si>
  <si>
    <t>00000000340</t>
  </si>
  <si>
    <t>10 ЗАКОНОВ ОБУЧЕНИЯ, Брошюра</t>
  </si>
  <si>
    <t>00000000097</t>
  </si>
  <si>
    <t>10 СЕКРЕТОВ ВОСПИТАНИЯ, Брошюра</t>
  </si>
  <si>
    <t>00000000396</t>
  </si>
  <si>
    <t>100 ЦВЕТОВ (03.2009), комплект</t>
  </si>
  <si>
    <t>00000000478</t>
  </si>
  <si>
    <t>АНГЛИЙСКИЙ С ПЕЛЕНОК, Комплект</t>
  </si>
  <si>
    <t>00000000520</t>
  </si>
  <si>
    <t>БУКВАРЬ С ПЕЛЕНОК(к) (09.2009), Комплект</t>
  </si>
  <si>
    <t>00000000593</t>
  </si>
  <si>
    <t>ВИДЕОКУРС для родителей</t>
  </si>
  <si>
    <t>00000000790</t>
  </si>
  <si>
    <t>ГОВОРИМ С ПЕЛЕНОК, 2DVD (09.2009)</t>
  </si>
  <si>
    <t>00000000596</t>
  </si>
  <si>
    <t>Диск "IT'S PLAYTIME", DVD</t>
  </si>
  <si>
    <t>00000000569</t>
  </si>
  <si>
    <t>Кармашкины книжки (гол) Неделя Егорки, Неделя кармашки (к)</t>
  </si>
  <si>
    <t>00000000989</t>
  </si>
  <si>
    <t>Кармашкины книжки (жел) Егоркины усы. Кармашкина борода (к)</t>
  </si>
  <si>
    <t>00000000985</t>
  </si>
  <si>
    <t>Кармашкины книжки (зел) Задом наперед Шиворот навыворот (к)</t>
  </si>
  <si>
    <t>00000000986</t>
  </si>
  <si>
    <t>Кармашкины книжки (красный) Гав-Гав. Что сказал Царапыч(к)</t>
  </si>
  <si>
    <t>00000000987</t>
  </si>
  <si>
    <t>Кармашкины книжки (оран) Кармашка, Безразмерный (к)</t>
  </si>
  <si>
    <t>00000000988</t>
  </si>
  <si>
    <t>Кармашкины книжки (син). Дом. Семья(к)</t>
  </si>
  <si>
    <t>00000000984</t>
  </si>
  <si>
    <t>Кармашкины книжки (фиол) Я достану из кармана. Сяду и подумаю (к)</t>
  </si>
  <si>
    <t>00000000990</t>
  </si>
  <si>
    <t>КАРТОЧКИ ДОМАНА на DVD, комплект</t>
  </si>
  <si>
    <t>00000000844</t>
  </si>
  <si>
    <t>КНИЖКИ-МАЛЫШКИ, DVD</t>
  </si>
  <si>
    <t>00000000495</t>
  </si>
  <si>
    <t xml:space="preserve">Математика с пеленок (к), Комплект </t>
  </si>
  <si>
    <t>00000001039</t>
  </si>
  <si>
    <t>СУПЕРКАРТОЧКИ вып.1 "Читаем в доме" (к)</t>
  </si>
  <si>
    <t>00000002051</t>
  </si>
  <si>
    <t>СУПЕРКАРТОЧКИ вып.2 "Читаем на кухне"</t>
  </si>
  <si>
    <t>00000001663</t>
  </si>
  <si>
    <t>СУПЕРКАРТОЧКИ вып.3 "Читаем в детской"</t>
  </si>
  <si>
    <t>00000001664</t>
  </si>
  <si>
    <t>СУПЕРКАРТОЧКИ вып.4 "Читаем в шкафу"</t>
  </si>
  <si>
    <t>00000001665</t>
  </si>
  <si>
    <t>СУПЕРКАРТОЧКИ вып.5 "Читаем на улице" (к)</t>
  </si>
  <si>
    <t>00000002055</t>
  </si>
  <si>
    <t>СУПЕРКАРТОЧКИ вып.6 "Читаем в зоопарке"</t>
  </si>
  <si>
    <t>00000001667</t>
  </si>
  <si>
    <t>ЧТЕНИЕ С ПЕЛЕНОК(к) (03.2009), Комплект</t>
  </si>
  <si>
    <t>00000000473</t>
  </si>
  <si>
    <t>РАЗВИТИЕ НАВЫКОВ ЧТЕНИЯ</t>
  </si>
  <si>
    <t>12в1 КНИЖНАЯ РАЗМИНКА Выпуск-1 (красный) (к)</t>
  </si>
  <si>
    <t>00000001029</t>
  </si>
  <si>
    <t>12в1 КНИЖНАЯ РАЗМИНКА Выпуск-2 (оранжевый) (к)</t>
  </si>
  <si>
    <t>00000001028</t>
  </si>
  <si>
    <t>12в1 КНИЖНАЯ РАЗМИНКА Выпуск-3 (зеленый) (к)</t>
  </si>
  <si>
    <t>00000001031</t>
  </si>
  <si>
    <t>12в1 КНИЖНАЯ РАЗМИНКА Выпуск-4 (синий) (к)</t>
  </si>
  <si>
    <t>00000001030</t>
  </si>
  <si>
    <t>12в1 КНИЖНАЯ РАЗМИНКА Выпуск-5 (лиловый) (к)</t>
  </si>
  <si>
    <t>00000001032</t>
  </si>
  <si>
    <t>Золотая коллекция 48 в 1</t>
  </si>
  <si>
    <t>00000001008</t>
  </si>
  <si>
    <t>РАЗВИТИЕ РЕЧИ</t>
  </si>
  <si>
    <t>ПОНИМАЛКА  - "Первые жесты", Комплект</t>
  </si>
  <si>
    <t>00000000603</t>
  </si>
  <si>
    <t>ПОНИМАЛКА - "Жесты животных", Комплект</t>
  </si>
  <si>
    <t>00000000605</t>
  </si>
  <si>
    <t>ПОНИМАЛКА - "Жесты на каждый день", Комплект</t>
  </si>
  <si>
    <t>00000000604</t>
  </si>
  <si>
    <t>ПОНИМАЛКА 3в1</t>
  </si>
  <si>
    <t>00000000602</t>
  </si>
  <si>
    <t>ИГРЫ ОРЧАРД ТОЙС</t>
  </si>
  <si>
    <t>Игры Орчард тойз. Десять зеленых бутылочек</t>
  </si>
  <si>
    <t>00000001545</t>
  </si>
  <si>
    <t>Игры Орчард тойз. Коробка для обеда</t>
  </si>
  <si>
    <t>00000001552</t>
  </si>
  <si>
    <t>Игры Орчард тойз. Счастливая уточка</t>
  </si>
  <si>
    <t>00000001550</t>
  </si>
  <si>
    <t>Игры Орчард тойз. Цветочный горшочек</t>
  </si>
  <si>
    <t>00000001551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</si>
</sst>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%"/>
    <numFmt numFmtId="167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sz val="10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color indexed="55"/>
      <name val="Arial Cyr"/>
      <family val="2"/>
    </font>
    <font>
      <sz val="8"/>
      <color indexed="55"/>
      <name val="Arial"/>
      <family val="2"/>
    </font>
    <font>
      <sz val="11"/>
      <color indexed="55"/>
      <name val="Calibri"/>
      <family val="2"/>
    </font>
    <font>
      <b/>
      <i/>
      <sz val="16"/>
      <color indexed="18"/>
      <name val="Arial"/>
      <family val="2"/>
    </font>
    <font>
      <sz val="6"/>
      <name val="Arial"/>
      <family val="2"/>
    </font>
    <font>
      <b/>
      <u val="single"/>
      <sz val="18"/>
      <color indexed="6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4"/>
      <color indexed="10"/>
      <name val="Arial Cyr"/>
      <family val="2"/>
    </font>
    <font>
      <b/>
      <sz val="16"/>
      <name val="Arial"/>
      <family val="2"/>
    </font>
    <font>
      <b/>
      <sz val="12"/>
      <color indexed="12"/>
      <name val="Arial Cyr"/>
      <family val="2"/>
    </font>
    <font>
      <sz val="11"/>
      <color indexed="12"/>
      <name val="Arial"/>
      <family val="2"/>
    </font>
    <font>
      <u val="single"/>
      <sz val="8.25"/>
      <color indexed="12"/>
      <name val="Calibri"/>
      <family val="2"/>
    </font>
    <font>
      <sz val="11"/>
      <name val="Arial Cyr"/>
      <family val="2"/>
    </font>
    <font>
      <b/>
      <sz val="14"/>
      <name val="Arial Cyr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21">
      <alignment/>
      <protection/>
    </xf>
    <xf numFmtId="164" fontId="4" fillId="0" borderId="0" xfId="21" applyFont="1" applyAlignment="1">
      <alignment horizontal="left"/>
      <protection/>
    </xf>
    <xf numFmtId="165" fontId="5" fillId="0" borderId="0" xfId="21" applyNumberFormat="1" applyFont="1" applyAlignment="1">
      <alignment wrapText="1"/>
      <protection/>
    </xf>
    <xf numFmtId="164" fontId="2" fillId="0" borderId="0" xfId="21" applyAlignment="1">
      <alignment horizontal="center"/>
      <protection/>
    </xf>
    <xf numFmtId="164" fontId="2" fillId="0" borderId="0" xfId="21" applyFill="1" applyBorder="1">
      <alignment/>
      <protection/>
    </xf>
    <xf numFmtId="164" fontId="6" fillId="0" borderId="0" xfId="21" applyFont="1" applyBorder="1">
      <alignment/>
      <protection/>
    </xf>
    <xf numFmtId="164" fontId="2" fillId="0" borderId="0" xfId="21" applyFont="1" applyBorder="1" applyAlignment="1">
      <alignment horizontal="right"/>
      <protection/>
    </xf>
    <xf numFmtId="164" fontId="2" fillId="0" borderId="0" xfId="21" applyBorder="1">
      <alignment/>
      <protection/>
    </xf>
    <xf numFmtId="164" fontId="7" fillId="0" borderId="0" xfId="21" applyFont="1" applyBorder="1">
      <alignment/>
      <protection/>
    </xf>
    <xf numFmtId="164" fontId="7" fillId="0" borderId="0" xfId="21" applyFont="1" applyFill="1" applyBorder="1">
      <alignment/>
      <protection/>
    </xf>
    <xf numFmtId="164" fontId="7" fillId="0" borderId="0" xfId="21" applyFont="1">
      <alignment/>
      <protection/>
    </xf>
    <xf numFmtId="166" fontId="7" fillId="0" borderId="0" xfId="21" applyNumberFormat="1" applyFont="1" applyBorder="1" applyAlignment="1">
      <alignment horizontal="left"/>
      <protection/>
    </xf>
    <xf numFmtId="164" fontId="7" fillId="0" borderId="0" xfId="21" applyFont="1" applyBorder="1" applyAlignment="1">
      <alignment horizontal="left"/>
      <protection/>
    </xf>
    <xf numFmtId="166" fontId="7" fillId="0" borderId="0" xfId="21" applyNumberFormat="1" applyFont="1" applyBorder="1">
      <alignment/>
      <protection/>
    </xf>
    <xf numFmtId="164" fontId="8" fillId="2" borderId="0" xfId="22" applyNumberFormat="1" applyFont="1" applyFill="1" applyBorder="1" applyAlignment="1">
      <alignment horizontal="left" vertical="top"/>
      <protection/>
    </xf>
    <xf numFmtId="164" fontId="9" fillId="0" borderId="0" xfId="0" applyFont="1" applyBorder="1" applyAlignment="1">
      <alignment/>
    </xf>
    <xf numFmtId="164" fontId="6" fillId="0" borderId="0" xfId="21" applyFont="1" applyBorder="1" applyAlignment="1">
      <alignment vertical="center" wrapText="1"/>
      <protection/>
    </xf>
    <xf numFmtId="164" fontId="2" fillId="0" borderId="0" xfId="21" applyFont="1" applyBorder="1" applyAlignment="1">
      <alignment horizontal="right" wrapText="1"/>
      <protection/>
    </xf>
    <xf numFmtId="164" fontId="2" fillId="0" borderId="0" xfId="21" applyBorder="1" applyAlignment="1">
      <alignment vertical="center" wrapText="1"/>
      <protection/>
    </xf>
    <xf numFmtId="164" fontId="2" fillId="0" borderId="0" xfId="21" applyAlignment="1">
      <alignment vertical="center" wrapText="1"/>
      <protection/>
    </xf>
    <xf numFmtId="164" fontId="10" fillId="3" borderId="1" xfId="21" applyFont="1" applyFill="1" applyBorder="1" applyAlignment="1">
      <alignment horizontal="center" vertical="center" wrapText="1"/>
      <protection/>
    </xf>
    <xf numFmtId="164" fontId="11" fillId="2" borderId="2" xfId="21" applyFont="1" applyFill="1" applyBorder="1" applyAlignment="1">
      <alignment horizontal="center" vertical="center" wrapText="1"/>
      <protection/>
    </xf>
    <xf numFmtId="164" fontId="12" fillId="2" borderId="3" xfId="21" applyFont="1" applyFill="1" applyBorder="1" applyAlignment="1">
      <alignment horizontal="left" vertical="center" wrapText="1"/>
      <protection/>
    </xf>
    <xf numFmtId="165" fontId="13" fillId="2" borderId="3" xfId="21" applyNumberFormat="1" applyFont="1" applyFill="1" applyBorder="1" applyAlignment="1">
      <alignment horizontal="center" vertical="center" wrapText="1"/>
      <protection/>
    </xf>
    <xf numFmtId="164" fontId="14" fillId="2" borderId="3" xfId="21" applyFont="1" applyFill="1" applyBorder="1" applyAlignment="1">
      <alignment horizontal="center" vertical="center" wrapText="1"/>
      <protection/>
    </xf>
    <xf numFmtId="164" fontId="15" fillId="0" borderId="4" xfId="21" applyFont="1" applyBorder="1" applyAlignment="1">
      <alignment horizontal="center" vertical="center"/>
      <protection/>
    </xf>
    <xf numFmtId="164" fontId="16" fillId="0" borderId="0" xfId="21" applyFont="1" applyBorder="1" applyAlignment="1">
      <alignment vertical="center" wrapText="1"/>
      <protection/>
    </xf>
    <xf numFmtId="164" fontId="14" fillId="2" borderId="5" xfId="21" applyFont="1" applyFill="1" applyBorder="1" applyAlignment="1">
      <alignment horizontal="right" wrapText="1"/>
      <protection/>
    </xf>
    <xf numFmtId="164" fontId="13" fillId="2" borderId="5" xfId="21" applyFont="1" applyFill="1" applyBorder="1" applyAlignment="1">
      <alignment horizontal="center" vertical="center" wrapText="1"/>
      <protection/>
    </xf>
    <xf numFmtId="164" fontId="6" fillId="4" borderId="0" xfId="21" applyFont="1" applyFill="1" applyBorder="1">
      <alignment/>
      <protection/>
    </xf>
    <xf numFmtId="164" fontId="6" fillId="0" borderId="6" xfId="21" applyFont="1" applyBorder="1" applyAlignment="1">
      <alignment horizontal="center"/>
      <protection/>
    </xf>
    <xf numFmtId="164" fontId="6" fillId="0" borderId="7" xfId="21" applyFont="1" applyFill="1" applyBorder="1" applyAlignment="1">
      <alignment horizontal="center"/>
      <protection/>
    </xf>
    <xf numFmtId="164" fontId="17" fillId="0" borderId="1" xfId="21" applyFont="1" applyFill="1" applyBorder="1" applyAlignment="1">
      <alignment horizontal="justify" vertical="top"/>
      <protection/>
    </xf>
    <xf numFmtId="164" fontId="0" fillId="0" borderId="0" xfId="0" applyFill="1" applyAlignment="1">
      <alignment/>
    </xf>
    <xf numFmtId="164" fontId="2" fillId="0" borderId="0" xfId="21" applyFill="1">
      <alignment/>
      <protection/>
    </xf>
    <xf numFmtId="164" fontId="2" fillId="0" borderId="1" xfId="21" applyFont="1" applyFill="1" applyBorder="1">
      <alignment/>
      <protection/>
    </xf>
    <xf numFmtId="164" fontId="18" fillId="0" borderId="1" xfId="20" applyNumberFormat="1" applyFont="1" applyFill="1" applyBorder="1" applyAlignment="1" applyProtection="1">
      <alignment horizontal="left" wrapText="1"/>
      <protection/>
    </xf>
    <xf numFmtId="167" fontId="1" fillId="0" borderId="1" xfId="21" applyNumberFormat="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>
      <alignment/>
      <protection/>
    </xf>
    <xf numFmtId="165" fontId="4" fillId="0" borderId="1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4" fontId="20" fillId="0" borderId="1" xfId="21" applyFont="1" applyFill="1" applyBorder="1">
      <alignment/>
      <protection/>
    </xf>
    <xf numFmtId="164" fontId="20" fillId="0" borderId="0" xfId="21" applyFont="1" applyFill="1">
      <alignment/>
      <protection/>
    </xf>
    <xf numFmtId="164" fontId="21" fillId="0" borderId="1" xfId="21" applyFont="1" applyFill="1" applyBorder="1">
      <alignment/>
      <protection/>
    </xf>
    <xf numFmtId="164" fontId="21" fillId="0" borderId="0" xfId="21" applyFont="1" applyFill="1">
      <alignment/>
      <protection/>
    </xf>
    <xf numFmtId="165" fontId="4" fillId="0" borderId="1" xfId="21" applyNumberFormat="1" applyFont="1" applyFill="1" applyBorder="1">
      <alignment/>
      <protection/>
    </xf>
    <xf numFmtId="164" fontId="22" fillId="0" borderId="1" xfId="21" applyFont="1" applyFill="1" applyBorder="1">
      <alignment/>
      <protection/>
    </xf>
    <xf numFmtId="164" fontId="22" fillId="0" borderId="0" xfId="21" applyFont="1" applyFill="1">
      <alignment/>
      <protection/>
    </xf>
    <xf numFmtId="165" fontId="4" fillId="0" borderId="1" xfId="21" applyNumberFormat="1" applyFont="1" applyFill="1" applyBorder="1" applyProtection="1">
      <alignment/>
      <protection locked="0"/>
    </xf>
    <xf numFmtId="164" fontId="23" fillId="0" borderId="1" xfId="21" applyFont="1" applyFill="1" applyBorder="1" applyProtection="1">
      <alignment/>
      <protection locked="0"/>
    </xf>
    <xf numFmtId="164" fontId="23" fillId="0" borderId="0" xfId="21" applyFont="1" applyFill="1" applyProtection="1">
      <alignment/>
      <protection locked="0"/>
    </xf>
    <xf numFmtId="164" fontId="2" fillId="0" borderId="1" xfId="21" applyFill="1" applyBorder="1">
      <alignment/>
      <protection/>
    </xf>
    <xf numFmtId="164" fontId="18" fillId="0" borderId="1" xfId="20" applyNumberFormat="1" applyFont="1" applyFill="1" applyBorder="1" applyAlignment="1" applyProtection="1">
      <alignment horizontal="left"/>
      <protection/>
    </xf>
    <xf numFmtId="164" fontId="24" fillId="0" borderId="1" xfId="21" applyFont="1" applyFill="1" applyBorder="1" applyAlignment="1">
      <alignment horizontal="justify" vertical="top"/>
      <protection/>
    </xf>
    <xf numFmtId="164" fontId="4" fillId="0" borderId="1" xfId="21" applyFont="1" applyFill="1" applyBorder="1">
      <alignment/>
      <protection/>
    </xf>
    <xf numFmtId="167" fontId="4" fillId="0" borderId="1" xfId="21" applyNumberFormat="1" applyFont="1" applyFill="1" applyBorder="1" applyAlignment="1">
      <alignment horizontal="right" vertical="center" wrapText="1"/>
      <protection/>
    </xf>
    <xf numFmtId="164" fontId="4" fillId="0" borderId="1" xfId="21" applyFont="1" applyFill="1" applyBorder="1" applyAlignment="1">
      <alignment horizontal="left"/>
      <protection/>
    </xf>
    <xf numFmtId="165" fontId="18" fillId="0" borderId="1" xfId="20" applyNumberFormat="1" applyFont="1" applyFill="1" applyBorder="1" applyAlignment="1" applyProtection="1">
      <alignment horizontal="left"/>
      <protection/>
    </xf>
    <xf numFmtId="167" fontId="2" fillId="0" borderId="1" xfId="21" applyNumberFormat="1" applyFont="1" applyFill="1" applyBorder="1">
      <alignment/>
      <protection/>
    </xf>
    <xf numFmtId="164" fontId="2" fillId="0" borderId="0" xfId="21" applyFont="1" applyFill="1" applyBorder="1">
      <alignment/>
      <protection/>
    </xf>
    <xf numFmtId="164" fontId="2" fillId="0" borderId="0" xfId="21" applyFont="1" applyFill="1" applyBorder="1" applyAlignment="1">
      <alignment horizontal="left"/>
      <protection/>
    </xf>
    <xf numFmtId="167" fontId="2" fillId="0" borderId="0" xfId="21" applyNumberFormat="1" applyFont="1" applyFill="1" applyBorder="1">
      <alignment/>
      <protection/>
    </xf>
    <xf numFmtId="165" fontId="2" fillId="0" borderId="0" xfId="21" applyNumberFormat="1" applyFont="1" applyFill="1">
      <alignment/>
      <protection/>
    </xf>
    <xf numFmtId="164" fontId="2" fillId="0" borderId="0" xfId="21" applyFont="1" applyFill="1">
      <alignment/>
      <protection/>
    </xf>
    <xf numFmtId="164" fontId="2" fillId="0" borderId="0" xfId="21" applyFont="1" applyFill="1" applyAlignment="1">
      <alignment horizontal="left"/>
      <protection/>
    </xf>
    <xf numFmtId="167" fontId="2" fillId="0" borderId="0" xfId="21" applyNumberFormat="1" applyFont="1" applyFill="1">
      <alignment/>
      <protection/>
    </xf>
    <xf numFmtId="164" fontId="4" fillId="0" borderId="0" xfId="21" applyFont="1" applyFill="1" applyAlignment="1">
      <alignment horizontal="left"/>
      <protection/>
    </xf>
    <xf numFmtId="167" fontId="2" fillId="0" borderId="0" xfId="21" applyNumberFormat="1" applyFont="1" applyFill="1" applyAlignment="1">
      <alignment wrapText="1"/>
      <protection/>
    </xf>
    <xf numFmtId="165" fontId="2" fillId="0" borderId="0" xfId="21" applyNumberFormat="1" applyFont="1" applyFill="1" applyAlignment="1">
      <alignment horizontal="center"/>
      <protection/>
    </xf>
    <xf numFmtId="165" fontId="2" fillId="0" borderId="0" xfId="21" applyNumberFormat="1" applyFont="1" applyFill="1" applyBorder="1">
      <alignment/>
      <protection/>
    </xf>
    <xf numFmtId="164" fontId="6" fillId="0" borderId="0" xfId="21" applyFont="1" applyFill="1" applyBorder="1">
      <alignment/>
      <protection/>
    </xf>
    <xf numFmtId="164" fontId="2" fillId="0" borderId="0" xfId="21" applyFont="1" applyFill="1" applyBorder="1" applyAlignment="1">
      <alignment horizontal="right"/>
      <protection/>
    </xf>
    <xf numFmtId="164" fontId="2" fillId="0" borderId="0" xfId="21" applyFont="1">
      <alignment/>
      <protection/>
    </xf>
    <xf numFmtId="167" fontId="2" fillId="0" borderId="0" xfId="21" applyNumberFormat="1" applyFont="1" applyAlignment="1">
      <alignment wrapText="1"/>
      <protection/>
    </xf>
    <xf numFmtId="165" fontId="2" fillId="0" borderId="0" xfId="21" applyNumberFormat="1" applyFont="1">
      <alignment/>
      <protection/>
    </xf>
    <xf numFmtId="165" fontId="2" fillId="0" borderId="0" xfId="21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Приложение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47625</xdr:rowOff>
    </xdr:from>
    <xdr:to>
      <xdr:col>1</xdr:col>
      <xdr:colOff>1352550</xdr:colOff>
      <xdr:row>19</xdr:row>
      <xdr:rowOff>762000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28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180975</xdr:colOff>
      <xdr:row>19</xdr:row>
      <xdr:rowOff>295275</xdr:rowOff>
    </xdr:to>
    <xdr:sp fLocksText="0">
      <xdr:nvSpPr>
        <xdr:cNvPr id="2" name="TextBox 32"/>
        <xdr:cNvSpPr txBox="1">
          <a:spLocks noChangeArrowheads="1"/>
        </xdr:cNvSpPr>
      </xdr:nvSpPr>
      <xdr:spPr>
        <a:xfrm>
          <a:off x="0" y="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3705225</xdr:colOff>
      <xdr:row>19</xdr:row>
      <xdr:rowOff>0</xdr:rowOff>
    </xdr:from>
    <xdr:to>
      <xdr:col>3</xdr:col>
      <xdr:colOff>152400</xdr:colOff>
      <xdr:row>19</xdr:row>
      <xdr:rowOff>295275</xdr:rowOff>
    </xdr:to>
    <xdr:sp fLocksText="0">
      <xdr:nvSpPr>
        <xdr:cNvPr id="3" name="TextBox 33"/>
        <xdr:cNvSpPr txBox="1">
          <a:spLocks noChangeArrowheads="1"/>
        </xdr:cNvSpPr>
      </xdr:nvSpPr>
      <xdr:spPr>
        <a:xfrm>
          <a:off x="3990975" y="0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Users%201C\&#1044;&#1053;\&#1050;&#1086;&#1087;&#1080;&#1103;%20&#1050;&#1086;&#1084;&#1087;&#1083;&#1077;&#1082;&#1089;&#1085;&#1072;&#1103;%20&#1076;&#1083;&#1103;%20&#1090;&#1077;&#1089;&#1090;&#1072;%20&#1086;&#1073;&#1084;&#1077;&#1085;&#1072;\Temp\bat\&#1055;&#1056;&#1048;&#1051;&#1054;&#1046;&#1045;&#1053;&#1048;&#1071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4"/>
      <sheetName val="Приложение 5"/>
      <sheetName val="Приложение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nitsa.ru/cat/bolshoje-puteshestvije-ot-kanady-do-avstralii/" TargetMode="External" /><Relationship Id="rId2" Type="http://schemas.openxmlformats.org/officeDocument/2006/relationships/hyperlink" Target="http://www.umnitsa.ru/cat/moi-pervye-shedevry-vesnushki-konopushki/" TargetMode="External" /><Relationship Id="rId3" Type="http://schemas.openxmlformats.org/officeDocument/2006/relationships/hyperlink" Target="http://www.umnitsa.ru/cat/moi-pervye-shedevry-lyagushka-puteshestvennitsa/" TargetMode="External" /><Relationship Id="rId4" Type="http://schemas.openxmlformats.org/officeDocument/2006/relationships/hyperlink" Target="http://www.umnitsa.ru/cat/moi-pervye-shedevry-shchenok-i-klyaksy/" TargetMode="External" /><Relationship Id="rId5" Type="http://schemas.openxmlformats.org/officeDocument/2006/relationships/hyperlink" Target="http://www.umnitsa.ru/cat/mir-na-ladoshke-experimenti/" TargetMode="External" /><Relationship Id="rId6" Type="http://schemas.openxmlformats.org/officeDocument/2006/relationships/hyperlink" Target="http://www.umnitsa.ru/cat/skazki-na-palchikah-uroki-obsheniya/" TargetMode="External" /><Relationship Id="rId7" Type="http://schemas.openxmlformats.org/officeDocument/2006/relationships/hyperlink" Target="http://www.umnitsa.ru/cat/geometrija/" TargetMode="External" /><Relationship Id="rId8" Type="http://schemas.openxmlformats.org/officeDocument/2006/relationships/hyperlink" Target="http://www.umnitsa.ru/cat/moi-pervye-shedevry-pervye-zanjatija-s-glinoj-i-testom/" TargetMode="External" /><Relationship Id="rId9" Type="http://schemas.openxmlformats.org/officeDocument/2006/relationships/hyperlink" Target="http://www.umnitsa.ru/cat/moi-pervye-shedevry-zhiraf-i-pjatnyshki/" TargetMode="External" /><Relationship Id="rId10" Type="http://schemas.openxmlformats.org/officeDocument/2006/relationships/hyperlink" Target="http://www.umnitsa.ru/cat/moi-pervye-shedevry-koshki-myshki/" TargetMode="External" /><Relationship Id="rId11" Type="http://schemas.openxmlformats.org/officeDocument/2006/relationships/hyperlink" Target="http://www.umnitsa.ru/cat/moi-pervye-shedevry-chudo-pchjolka/" TargetMode="External" /><Relationship Id="rId12" Type="http://schemas.openxmlformats.org/officeDocument/2006/relationships/hyperlink" Target="http://www.umnitsa.ru/cat/prikljuchenija-tjapy-i-ljapy/" TargetMode="External" /><Relationship Id="rId13" Type="http://schemas.openxmlformats.org/officeDocument/2006/relationships/hyperlink" Target="http://www.umnitsa.ru/cat/100-igr-minutok/" TargetMode="External" /><Relationship Id="rId14" Type="http://schemas.openxmlformats.org/officeDocument/2006/relationships/hyperlink" Target="http://www.umnitsa.ru/cat/100-igr-na-pljazhe/" TargetMode="External" /><Relationship Id="rId15" Type="http://schemas.openxmlformats.org/officeDocument/2006/relationships/hyperlink" Target="http://www.umnitsa.ru/cat/100-igr-v-dorogu/" TargetMode="External" /><Relationship Id="rId16" Type="http://schemas.openxmlformats.org/officeDocument/2006/relationships/hyperlink" Target="http://www.umnitsa.ru/cat/100-igr-s-vydumkoj/" TargetMode="External" /><Relationship Id="rId17" Type="http://schemas.openxmlformats.org/officeDocument/2006/relationships/hyperlink" Target="http://www.umnitsa.ru/cat/100-igr-s-druzjami/" TargetMode="External" /><Relationship Id="rId18" Type="http://schemas.openxmlformats.org/officeDocument/2006/relationships/hyperlink" Target="http://www.umnitsa.ru/cat/vremena-goda-v-iskusstve/" TargetMode="External" /><Relationship Id="rId19" Type="http://schemas.openxmlformats.org/officeDocument/2006/relationships/hyperlink" Target="http://www.umnitsa.ru/cat/mir_na_ladoshke_vypusk_1/" TargetMode="External" /><Relationship Id="rId20" Type="http://schemas.openxmlformats.org/officeDocument/2006/relationships/hyperlink" Target="http://www.umnitsa.ru/cat/mir_na_ladoshke_vypusk_2/" TargetMode="External" /><Relationship Id="rId21" Type="http://schemas.openxmlformats.org/officeDocument/2006/relationships/hyperlink" Target="http://www.umnitsa.ru/cat/mir-na-ladoshke-vypusk-3/" TargetMode="External" /><Relationship Id="rId22" Type="http://schemas.openxmlformats.org/officeDocument/2006/relationships/hyperlink" Target="http://www.umnitsa.ru/cat/mir_na_ladoshke_vypusk_4/" TargetMode="External" /><Relationship Id="rId23" Type="http://schemas.openxmlformats.org/officeDocument/2006/relationships/hyperlink" Target="http://www.umnitsa.ru/cat/mir-na-ladoshke-rossiya/" TargetMode="External" /><Relationship Id="rId24" Type="http://schemas.openxmlformats.org/officeDocument/2006/relationships/hyperlink" Target="http://www.umnitsa.ru/cat/zhivoj_okean/" TargetMode="External" /><Relationship Id="rId25" Type="http://schemas.openxmlformats.org/officeDocument/2006/relationships/hyperlink" Target="http://www.umnitsa.ru/cat/zagadki/" TargetMode="External" /><Relationship Id="rId26" Type="http://schemas.openxmlformats.org/officeDocument/2006/relationships/hyperlink" Target="http://www.umnitsa.ru/cat/1_otkritiya/" TargetMode="External" /><Relationship Id="rId27" Type="http://schemas.openxmlformats.org/officeDocument/2006/relationships/hyperlink" Target="http://www.umnitsa.ru/cat/wonder/" TargetMode="External" /><Relationship Id="rId28" Type="http://schemas.openxmlformats.org/officeDocument/2006/relationships/hyperlink" Target="http://www.umnitsa.ru/cat/human/" TargetMode="External" /><Relationship Id="rId29" Type="http://schemas.openxmlformats.org/officeDocument/2006/relationships/hyperlink" Target="http://www.umnitsa.ru/cat/sad/" TargetMode="External" /><Relationship Id="rId30" Type="http://schemas.openxmlformats.org/officeDocument/2006/relationships/hyperlink" Target="http://www.umnitsa.ru/cat/my_edem_edem_edem/" TargetMode="External" /><Relationship Id="rId31" Type="http://schemas.openxmlformats.org/officeDocument/2006/relationships/hyperlink" Target="http://www.umnitsa.ru/cat/na_lesnykh_tropinkakh/" TargetMode="External" /><Relationship Id="rId32" Type="http://schemas.openxmlformats.org/officeDocument/2006/relationships/hyperlink" Target="http://www.umnitsa.ru/cat/na_shesti_lapkakh/" TargetMode="External" /><Relationship Id="rId33" Type="http://schemas.openxmlformats.org/officeDocument/2006/relationships/hyperlink" Target="http://www.umnitsa.ru/cat/rekordy_prirody/" TargetMode="External" /><Relationship Id="rId34" Type="http://schemas.openxmlformats.org/officeDocument/2006/relationships/hyperlink" Target="http://www.umnitsa.ru/cat/tajny_kosmosa/" TargetMode="External" /><Relationship Id="rId35" Type="http://schemas.openxmlformats.org/officeDocument/2006/relationships/hyperlink" Target="http://www.umnitsa.ru/cat/chudo-pticy/" TargetMode="External" /><Relationship Id="rId36" Type="http://schemas.openxmlformats.org/officeDocument/2006/relationships/hyperlink" Target="http://www.umnitsa.ru/cat/gorod-i-derevnja/" TargetMode="External" /><Relationship Id="rId37" Type="http://schemas.openxmlformats.org/officeDocument/2006/relationships/hyperlink" Target="http://www.umnitsa.ru/cat/domashnie-zhivotnye/" TargetMode="External" /><Relationship Id="rId38" Type="http://schemas.openxmlformats.org/officeDocument/2006/relationships/hyperlink" Target="http://www.umnitsa.ru/cat/mir-dzhunglej/" TargetMode="External" /><Relationship Id="rId39" Type="http://schemas.openxmlformats.org/officeDocument/2006/relationships/hyperlink" Target="http://www.umnitsa.ru/cat/takie-raznye-doma/" TargetMode="External" /><Relationship Id="rId40" Type="http://schemas.openxmlformats.org/officeDocument/2006/relationships/hyperlink" Target="http://www.umnitsa.ru/cat/cvety-mira/" TargetMode="External" /><Relationship Id="rId41" Type="http://schemas.openxmlformats.org/officeDocument/2006/relationships/hyperlink" Target="http://www.umnitsa.ru/cat/chto-rastjot-na-grjadke/" TargetMode="External" /><Relationship Id="rId42" Type="http://schemas.openxmlformats.org/officeDocument/2006/relationships/hyperlink" Target="http://www.umnitsa.ru/cat/enc/" TargetMode="External" /><Relationship Id="rId43" Type="http://schemas.openxmlformats.org/officeDocument/2006/relationships/hyperlink" Target="http://www.umnitsa.ru/cat/anti-kaprizin/" TargetMode="External" /><Relationship Id="rId44" Type="http://schemas.openxmlformats.org/officeDocument/2006/relationships/hyperlink" Target="http://www.umnitsa.ru/cat/volja/" TargetMode="External" /><Relationship Id="rId45" Type="http://schemas.openxmlformats.org/officeDocument/2006/relationships/hyperlink" Target="http://www.umnitsa.ru/cat/dobrota/" TargetMode="External" /><Relationship Id="rId46" Type="http://schemas.openxmlformats.org/officeDocument/2006/relationships/hyperlink" Target="http://www.umnitsa.ru/cat/anti-kaprizin_book/" TargetMode="External" /><Relationship Id="rId47" Type="http://schemas.openxmlformats.org/officeDocument/2006/relationships/hyperlink" Target="http://www.umnitsa.ru/cat/dobtota_book/" TargetMode="External" /><Relationship Id="rId48" Type="http://schemas.openxmlformats.org/officeDocument/2006/relationships/hyperlink" Target="http://www.umnitsa.ru/cat/kak-vospitat-rebenka-liderom/" TargetMode="External" /><Relationship Id="rId49" Type="http://schemas.openxmlformats.org/officeDocument/2006/relationships/hyperlink" Target="http://www.umnitsa.ru/cat/volya_book/" TargetMode="External" /><Relationship Id="rId50" Type="http://schemas.openxmlformats.org/officeDocument/2006/relationships/hyperlink" Target="http://www.umnitsa.ru/cat/myshlenie_book/" TargetMode="External" /><Relationship Id="rId51" Type="http://schemas.openxmlformats.org/officeDocument/2006/relationships/hyperlink" Target="http://www.umnitsa.ru/cat/vash-rebjonok-lider-/" TargetMode="External" /><Relationship Id="rId52" Type="http://schemas.openxmlformats.org/officeDocument/2006/relationships/hyperlink" Target="http://www.umnitsa.ru/cat/myshlenie/" TargetMode="External" /><Relationship Id="rId53" Type="http://schemas.openxmlformats.org/officeDocument/2006/relationships/hyperlink" Target="http://www.umnitsa.ru/cat/chitaju-legko/" TargetMode="External" /><Relationship Id="rId54" Type="http://schemas.openxmlformats.org/officeDocument/2006/relationships/hyperlink" Target="http://www.umnitsa.ru/cat/10_zabl_422/" TargetMode="External" /><Relationship Id="rId55" Type="http://schemas.openxmlformats.org/officeDocument/2006/relationships/hyperlink" Target="http://www.umnitsa.ru/cat/10-zakonov-vospitaniya/" TargetMode="External" /><Relationship Id="rId56" Type="http://schemas.openxmlformats.org/officeDocument/2006/relationships/hyperlink" Target="http://www.umnitsa.ru/cat/10_zakonov/" TargetMode="External" /><Relationship Id="rId57" Type="http://schemas.openxmlformats.org/officeDocument/2006/relationships/hyperlink" Target="http://www.umnitsa.ru/cat/10-secretov-vospitaniya/" TargetMode="External" /><Relationship Id="rId58" Type="http://schemas.openxmlformats.org/officeDocument/2006/relationships/hyperlink" Target="http://www.umnitsa.ru/cat/100_cvetov/" TargetMode="External" /><Relationship Id="rId59" Type="http://schemas.openxmlformats.org/officeDocument/2006/relationships/hyperlink" Target="http://www.umnitsa.ru/cat/komplekt_EnglishTime_anglijskij_s_peljonok/" TargetMode="External" /><Relationship Id="rId60" Type="http://schemas.openxmlformats.org/officeDocument/2006/relationships/hyperlink" Target="http://www.umnitsa.ru/cat/bukvar_s_peljonok/" TargetMode="External" /><Relationship Id="rId61" Type="http://schemas.openxmlformats.org/officeDocument/2006/relationships/hyperlink" Target="http://www.umnitsa.ru/cat/videokurs-dlja-roditelej-obuchenie-chteniju-s-peljonok/" TargetMode="External" /><Relationship Id="rId62" Type="http://schemas.openxmlformats.org/officeDocument/2006/relationships/hyperlink" Target="http://www.umnitsa.ru/cat/DVD_govorim_s_peljonok_2_diska/" TargetMode="External" /><Relationship Id="rId63" Type="http://schemas.openxmlformats.org/officeDocument/2006/relationships/hyperlink" Target="http://www.umnitsa.ru/cat/DVD_Its_PlayTime_vremja_igrat/" TargetMode="External" /><Relationship Id="rId64" Type="http://schemas.openxmlformats.org/officeDocument/2006/relationships/hyperlink" Target="http://www.umnitsa.ru/cat/karmashkiny-knizhki-nedelja-egorki-i-nedelja-karmashki/" TargetMode="External" /><Relationship Id="rId65" Type="http://schemas.openxmlformats.org/officeDocument/2006/relationships/hyperlink" Target="http://www.umnitsa.ru/cat/karmashkiny-knizhki-egorkiny-usy-i-karmashkina-boroda/" TargetMode="External" /><Relationship Id="rId66" Type="http://schemas.openxmlformats.org/officeDocument/2006/relationships/hyperlink" Target="http://www.umnitsa.ru/cat/karmashkiny-knizhki-zadom-naperjod-i-shivorot-navyvorot/" TargetMode="External" /><Relationship Id="rId67" Type="http://schemas.openxmlformats.org/officeDocument/2006/relationships/hyperlink" Target="http://www.umnitsa.ru/cat/karmashkiny-knizhki3/" TargetMode="External" /><Relationship Id="rId68" Type="http://schemas.openxmlformats.org/officeDocument/2006/relationships/hyperlink" Target="http://www.umnitsa.ru/cat/karmashkiny-knizhki-karmashka-i-bezrazmernyj-karman/" TargetMode="External" /><Relationship Id="rId69" Type="http://schemas.openxmlformats.org/officeDocument/2006/relationships/hyperlink" Target="http://www.umnitsa.ru/cat/karmashkiny-knizhki-dom-semja/" TargetMode="External" /><Relationship Id="rId70" Type="http://schemas.openxmlformats.org/officeDocument/2006/relationships/hyperlink" Target="http://www.umnitsa.ru/cat/karmashkiny-knizhki-ja-dostanu-iz-karmanasjadu-i-podumaju/" TargetMode="External" /><Relationship Id="rId71" Type="http://schemas.openxmlformats.org/officeDocument/2006/relationships/hyperlink" Target="http://www.umnitsa.ru/cat/kartochki-domana/" TargetMode="External" /><Relationship Id="rId72" Type="http://schemas.openxmlformats.org/officeDocument/2006/relationships/hyperlink" Target="http://www.umnitsa.ru/cat/DVD_knizhki-malyshki/" TargetMode="External" /><Relationship Id="rId73" Type="http://schemas.openxmlformats.org/officeDocument/2006/relationships/hyperlink" Target="http://www.umnitsa.ru/cat/matematika_s_pelenok/" TargetMode="External" /><Relationship Id="rId74" Type="http://schemas.openxmlformats.org/officeDocument/2006/relationships/hyperlink" Target="http://www.umnitsa.ru/cat/superkartochki/#full" TargetMode="External" /><Relationship Id="rId75" Type="http://schemas.openxmlformats.org/officeDocument/2006/relationships/hyperlink" Target="http://www.umnitsa.ru/cat/superkartochki/#full" TargetMode="External" /><Relationship Id="rId76" Type="http://schemas.openxmlformats.org/officeDocument/2006/relationships/hyperlink" Target="http://www.umnitsa.ru/cat/superkartochki/#full" TargetMode="External" /><Relationship Id="rId77" Type="http://schemas.openxmlformats.org/officeDocument/2006/relationships/hyperlink" Target="http://www.umnitsa.ru/cat/superkartochki/#full" TargetMode="External" /><Relationship Id="rId78" Type="http://schemas.openxmlformats.org/officeDocument/2006/relationships/hyperlink" Target="http://www.umnitsa.ru/cat/superkartochki/#full" TargetMode="External" /><Relationship Id="rId79" Type="http://schemas.openxmlformats.org/officeDocument/2006/relationships/hyperlink" Target="http://www.umnitsa.ru/cat/superkartochki/#full" TargetMode="External" /><Relationship Id="rId80" Type="http://schemas.openxmlformats.org/officeDocument/2006/relationships/hyperlink" Target="http://www.umnitsa.ru/cat/chtenie_s_peljonok/" TargetMode="External" /><Relationship Id="rId81" Type="http://schemas.openxmlformats.org/officeDocument/2006/relationships/hyperlink" Target="http://www.umnitsa.ru/cat/knizhnaja-razminka-krasnyj-vypusk/" TargetMode="External" /><Relationship Id="rId82" Type="http://schemas.openxmlformats.org/officeDocument/2006/relationships/hyperlink" Target="http://www.umnitsa.ru/cat/knizhnaja-razminka-oranzhevyj-vypusk/" TargetMode="External" /><Relationship Id="rId83" Type="http://schemas.openxmlformats.org/officeDocument/2006/relationships/hyperlink" Target="http://www.umnitsa.ru/cat/knizhnaja-razminka-zeljonyj-vypusk/" TargetMode="External" /><Relationship Id="rId84" Type="http://schemas.openxmlformats.org/officeDocument/2006/relationships/hyperlink" Target="http://www.umnitsa.ru/cat/knizhnaja-razminka-sinij-vypusk/" TargetMode="External" /><Relationship Id="rId85" Type="http://schemas.openxmlformats.org/officeDocument/2006/relationships/hyperlink" Target="http://www.umnitsa.ru/cat/knizhnaja-razminka-lilovyj-vypusk/" TargetMode="External" /><Relationship Id="rId86" Type="http://schemas.openxmlformats.org/officeDocument/2006/relationships/hyperlink" Target="http://www.umnitsa.ru/cat/knizhnaja-razminka-zolotaja-kollekcija/" TargetMode="External" /><Relationship Id="rId87" Type="http://schemas.openxmlformats.org/officeDocument/2006/relationships/hyperlink" Target="http://www.umnitsa.ru/cat/ponimalka-pervye-zhesty/" TargetMode="External" /><Relationship Id="rId88" Type="http://schemas.openxmlformats.org/officeDocument/2006/relationships/hyperlink" Target="http://www.umnitsa.ru/cat/ponimalka-zhesty-zhivotnye/" TargetMode="External" /><Relationship Id="rId89" Type="http://schemas.openxmlformats.org/officeDocument/2006/relationships/hyperlink" Target="http://www.umnitsa.ru/cat/ponimalka-zhesty-na-kazhdyj-den/" TargetMode="External" /><Relationship Id="rId90" Type="http://schemas.openxmlformats.org/officeDocument/2006/relationships/hyperlink" Target="http://www.umnitsa.ru/cat/komplekt-obuchenija-jazyku-zhestov-ponimalka-3-v-1/" TargetMode="External" /><Relationship Id="rId91" Type="http://schemas.openxmlformats.org/officeDocument/2006/relationships/hyperlink" Target="http://www.umnitsa.ru/10-green-bottles/" TargetMode="External" /><Relationship Id="rId92" Type="http://schemas.openxmlformats.org/officeDocument/2006/relationships/hyperlink" Target="http://www.umnitsa.ru/cat/lunch-box/" TargetMode="External" /><Relationship Id="rId93" Type="http://schemas.openxmlformats.org/officeDocument/2006/relationships/hyperlink" Target="http://www.umnitsa.ru/lucky-ducky/" TargetMode="External" /><Relationship Id="rId94" Type="http://schemas.openxmlformats.org/officeDocument/2006/relationships/hyperlink" Target="http://www.umnitsa.ru/cat/flowerpot/" TargetMode="External" /><Relationship Id="rId9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5"/>
  <sheetViews>
    <sheetView tabSelected="1" view="pageBreakPreview" zoomScale="75" zoomScaleSheetLayoutView="75" workbookViewId="0" topLeftCell="A1">
      <selection activeCell="F141" sqref="A137:F141"/>
    </sheetView>
  </sheetViews>
  <sheetFormatPr defaultColWidth="9.140625" defaultRowHeight="15"/>
  <cols>
    <col min="1" max="1" width="4.28125" style="1" customWidth="1"/>
    <col min="2" max="2" width="55.8515625" style="2" customWidth="1"/>
    <col min="3" max="3" width="0" style="3" hidden="1" customWidth="1"/>
    <col min="4" max="4" width="15.7109375" style="1" customWidth="1"/>
    <col min="5" max="5" width="10.7109375" style="4" customWidth="1"/>
    <col min="6" max="6" width="30.7109375" style="5" customWidth="1"/>
    <col min="7" max="7" width="0" style="6" hidden="1" customWidth="1"/>
    <col min="8" max="8" width="0" style="7" hidden="1" customWidth="1"/>
    <col min="9" max="9" width="0" style="8" hidden="1" customWidth="1"/>
    <col min="10" max="255" width="9.140625" style="1" customWidth="1"/>
    <col min="256" max="16384" width="11.57421875" style="0" customWidth="1"/>
  </cols>
  <sheetData>
    <row r="1" spans="1:41" ht="12.75" hidden="1">
      <c r="A1" s="6"/>
      <c r="B1" s="7"/>
      <c r="C1" s="8"/>
      <c r="D1" s="9" t="s">
        <v>0</v>
      </c>
      <c r="E1" s="9" t="s">
        <v>1</v>
      </c>
      <c r="F1" s="9" t="s">
        <v>2</v>
      </c>
      <c r="G1" s="10" t="s">
        <v>3</v>
      </c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11"/>
      <c r="AO1" s="11"/>
    </row>
    <row r="2" spans="1:41" ht="12.75" hidden="1">
      <c r="A2" s="6"/>
      <c r="B2" s="7"/>
      <c r="C2" s="8"/>
      <c r="D2" s="9" t="s">
        <v>5</v>
      </c>
      <c r="E2" s="9" t="s">
        <v>6</v>
      </c>
      <c r="F2" s="9" t="s">
        <v>7</v>
      </c>
      <c r="G2" s="10" t="s">
        <v>8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11"/>
      <c r="AO2" s="11"/>
    </row>
    <row r="3" spans="1:41" ht="12.75" customHeight="1" hidden="1">
      <c r="A3" s="6"/>
      <c r="B3" s="7"/>
      <c r="C3" s="8"/>
      <c r="D3" s="12">
        <v>0.5</v>
      </c>
      <c r="E3" s="12">
        <v>0.3</v>
      </c>
      <c r="F3" s="13" t="s">
        <v>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1"/>
      <c r="AO3" s="11"/>
    </row>
    <row r="4" spans="1:41" ht="12.75" hidden="1">
      <c r="A4" s="6"/>
      <c r="B4" s="7"/>
      <c r="C4" s="8"/>
      <c r="D4" s="10" t="s">
        <v>10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1"/>
      <c r="AO4" s="11"/>
    </row>
    <row r="5" spans="1:41" ht="12.75" hidden="1">
      <c r="A5" s="6"/>
      <c r="B5" s="7"/>
      <c r="C5" s="8"/>
      <c r="D5" s="14">
        <v>0.05</v>
      </c>
      <c r="E5" s="14">
        <v>0.1</v>
      </c>
      <c r="F5" s="14">
        <v>0.15</v>
      </c>
      <c r="G5" s="14">
        <v>0.18</v>
      </c>
      <c r="H5" s="14">
        <v>0.2</v>
      </c>
      <c r="I5" s="9" t="s">
        <v>11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1"/>
      <c r="AO5" s="11"/>
    </row>
    <row r="6" spans="1:41" ht="12.75" hidden="1">
      <c r="A6" s="6"/>
      <c r="B6" s="7"/>
      <c r="C6" s="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9"/>
      <c r="AN6" s="11"/>
      <c r="AO6" s="11"/>
    </row>
    <row r="7" spans="1:41" ht="12.75" hidden="1">
      <c r="A7" s="6"/>
      <c r="B7" s="7"/>
      <c r="C7" s="8"/>
      <c r="D7" s="16" t="s">
        <v>12</v>
      </c>
      <c r="E7" s="16"/>
      <c r="F7" s="16"/>
      <c r="G7" s="16"/>
      <c r="H7" s="1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5"/>
      <c r="AB7" s="15"/>
      <c r="AC7" s="15"/>
      <c r="AD7" s="15"/>
      <c r="AE7" s="15"/>
      <c r="AF7" s="15"/>
      <c r="AG7" s="15"/>
      <c r="AH7" s="15"/>
      <c r="AI7" s="15"/>
      <c r="AJ7" s="9"/>
      <c r="AK7" s="9"/>
      <c r="AL7" s="9"/>
      <c r="AM7" s="9"/>
      <c r="AN7" s="11"/>
      <c r="AO7" s="11"/>
    </row>
    <row r="8" spans="1:41" ht="12.75" hidden="1">
      <c r="A8" s="6"/>
      <c r="B8" s="7"/>
      <c r="C8" s="8"/>
      <c r="D8" s="16"/>
      <c r="E8" s="16"/>
      <c r="F8" s="16"/>
      <c r="G8" s="16"/>
      <c r="H8" s="1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5"/>
      <c r="AB8" s="15"/>
      <c r="AC8" s="15"/>
      <c r="AD8" s="15"/>
      <c r="AE8" s="15"/>
      <c r="AF8" s="15"/>
      <c r="AG8" s="15"/>
      <c r="AH8" s="15"/>
      <c r="AI8" s="9"/>
      <c r="AJ8" s="9"/>
      <c r="AK8" s="9"/>
      <c r="AL8" s="9"/>
      <c r="AM8" s="9"/>
      <c r="AN8" s="11"/>
      <c r="AO8" s="11"/>
    </row>
    <row r="9" spans="1:39" ht="12.75" hidden="1">
      <c r="A9" s="8"/>
      <c r="B9" s="9"/>
      <c r="C9" s="16"/>
      <c r="D9" s="16"/>
      <c r="E9" s="16"/>
      <c r="F9" s="1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5"/>
      <c r="Z9" s="15"/>
      <c r="AA9" s="15"/>
      <c r="AB9" s="15"/>
      <c r="AC9" s="15"/>
      <c r="AD9" s="15"/>
      <c r="AE9" s="15"/>
      <c r="AF9" s="9"/>
      <c r="AG9" s="9"/>
      <c r="AH9" s="9"/>
      <c r="AI9" s="9"/>
      <c r="AJ9" s="9"/>
      <c r="AK9" s="9"/>
      <c r="AL9" s="11"/>
      <c r="AM9" s="11"/>
    </row>
    <row r="10" spans="1:41" ht="12.75" hidden="1">
      <c r="A10" s="6"/>
      <c r="B10" s="7"/>
      <c r="C10" s="8"/>
      <c r="D10" s="16"/>
      <c r="E10" s="16"/>
      <c r="F10" s="16"/>
      <c r="G10" s="16"/>
      <c r="H10" s="1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5"/>
      <c r="AB10" s="15"/>
      <c r="AC10" s="15"/>
      <c r="AD10" s="15"/>
      <c r="AE10" s="15"/>
      <c r="AF10" s="15"/>
      <c r="AG10" s="9"/>
      <c r="AH10" s="9"/>
      <c r="AI10" s="9"/>
      <c r="AJ10" s="9"/>
      <c r="AK10" s="9"/>
      <c r="AL10" s="9"/>
      <c r="AM10" s="9"/>
      <c r="AN10" s="11"/>
      <c r="AO10" s="11"/>
    </row>
    <row r="11" spans="1:41" ht="12.75" hidden="1">
      <c r="A11" s="6"/>
      <c r="B11" s="7"/>
      <c r="C11" s="8"/>
      <c r="D11" s="16"/>
      <c r="E11" s="16"/>
      <c r="F11" s="16"/>
      <c r="G11" s="16"/>
      <c r="H11" s="1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5"/>
      <c r="AB11" s="15"/>
      <c r="AC11" s="15"/>
      <c r="AD11" s="15"/>
      <c r="AE11" s="15"/>
      <c r="AF11" s="9"/>
      <c r="AG11" s="9"/>
      <c r="AH11" s="9"/>
      <c r="AI11" s="9"/>
      <c r="AJ11" s="9"/>
      <c r="AK11" s="9"/>
      <c r="AL11" s="9"/>
      <c r="AM11" s="9"/>
      <c r="AN11" s="11"/>
      <c r="AO11" s="11"/>
    </row>
    <row r="12" spans="1:41" ht="12.75" hidden="1">
      <c r="A12" s="6"/>
      <c r="B12" s="7"/>
      <c r="C12" s="8"/>
      <c r="D12" s="16"/>
      <c r="E12" s="16"/>
      <c r="F12" s="16"/>
      <c r="G12" s="16"/>
      <c r="H12" s="1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5"/>
      <c r="AB12" s="15"/>
      <c r="AC12" s="15"/>
      <c r="AD12" s="15"/>
      <c r="AE12" s="9"/>
      <c r="AF12" s="9"/>
      <c r="AG12" s="9"/>
      <c r="AH12" s="9"/>
      <c r="AI12" s="9"/>
      <c r="AJ12" s="9"/>
      <c r="AK12" s="9"/>
      <c r="AL12" s="9"/>
      <c r="AM12" s="9"/>
      <c r="AN12" s="11"/>
      <c r="AO12" s="11"/>
    </row>
    <row r="13" spans="1:41" ht="12.75" hidden="1">
      <c r="A13" s="6"/>
      <c r="B13" s="7"/>
      <c r="C13" s="8"/>
      <c r="D13" s="16"/>
      <c r="E13" s="16"/>
      <c r="F13" s="16"/>
      <c r="G13" s="16"/>
      <c r="H13" s="1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5"/>
      <c r="AB13" s="15"/>
      <c r="AC13" s="15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1"/>
      <c r="AO13" s="11"/>
    </row>
    <row r="14" spans="1:41" ht="12.75" hidden="1">
      <c r="A14" s="6"/>
      <c r="B14" s="7"/>
      <c r="C14" s="8"/>
      <c r="D14" s="16"/>
      <c r="E14" s="16"/>
      <c r="F14" s="16"/>
      <c r="G14" s="16"/>
      <c r="H14" s="16"/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5"/>
      <c r="AB14" s="15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1"/>
      <c r="AO14" s="11"/>
    </row>
    <row r="15" spans="1:41" ht="12.75" hidden="1">
      <c r="A15" s="6"/>
      <c r="B15" s="7"/>
      <c r="C15" s="8"/>
      <c r="D15" s="16"/>
      <c r="E15" s="16"/>
      <c r="F15" s="16"/>
      <c r="G15" s="16"/>
      <c r="H15" s="16"/>
      <c r="I15" s="1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5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  <c r="AO15" s="11"/>
    </row>
    <row r="16" spans="1:9" ht="12.75" hidden="1">
      <c r="A16" s="6"/>
      <c r="B16" s="7"/>
      <c r="C16" s="8"/>
      <c r="D16"/>
      <c r="E16"/>
      <c r="F16"/>
      <c r="G16"/>
      <c r="H16"/>
      <c r="I16"/>
    </row>
    <row r="17" spans="1:9" ht="12.75" hidden="1">
      <c r="A17" s="6"/>
      <c r="B17" s="7"/>
      <c r="C17" s="8"/>
      <c r="D17"/>
      <c r="E17"/>
      <c r="F17"/>
      <c r="G17"/>
      <c r="H17"/>
      <c r="I17"/>
    </row>
    <row r="18" spans="1:9" ht="12.75" hidden="1">
      <c r="A18" s="6"/>
      <c r="B18" s="7"/>
      <c r="C18" s="8"/>
      <c r="D18"/>
      <c r="E18"/>
      <c r="F18"/>
      <c r="G18"/>
      <c r="H18"/>
      <c r="I18"/>
    </row>
    <row r="19" spans="1:9" s="20" customFormat="1" ht="72.75" customHeight="1" hidden="1">
      <c r="A19" s="17"/>
      <c r="B19" s="18"/>
      <c r="C19" s="19"/>
      <c r="D19"/>
      <c r="E19"/>
      <c r="F19"/>
      <c r="G19"/>
      <c r="H19"/>
      <c r="I19"/>
    </row>
    <row r="20" spans="1:16" ht="69.75" customHeight="1">
      <c r="A20" s="21" t="s">
        <v>13</v>
      </c>
      <c r="B20" s="21"/>
      <c r="C20" s="21"/>
      <c r="D20" s="21"/>
      <c r="E20" s="21"/>
      <c r="F20" s="21"/>
      <c r="K20"/>
      <c r="L20"/>
      <c r="M20"/>
      <c r="N20"/>
      <c r="O20"/>
      <c r="P20"/>
    </row>
    <row r="21" spans="1:16" ht="12.75" customHeight="1">
      <c r="A21" s="22" t="s">
        <v>14</v>
      </c>
      <c r="B21" s="23" t="s">
        <v>15</v>
      </c>
      <c r="C21" s="24" t="s">
        <v>16</v>
      </c>
      <c r="D21" s="25" t="s">
        <v>17</v>
      </c>
      <c r="E21" s="26" t="s">
        <v>18</v>
      </c>
      <c r="F21" s="26"/>
      <c r="G21" s="27"/>
      <c r="H21" s="28" t="s">
        <v>19</v>
      </c>
      <c r="I21" s="29" t="s">
        <v>20</v>
      </c>
      <c r="K21"/>
      <c r="L21"/>
      <c r="M21"/>
      <c r="N21"/>
      <c r="O21"/>
      <c r="P21"/>
    </row>
    <row r="22" spans="1:16" ht="12.75">
      <c r="A22" s="22"/>
      <c r="B22" s="23"/>
      <c r="C22" s="24"/>
      <c r="D22" s="25"/>
      <c r="E22" s="26"/>
      <c r="F22" s="26"/>
      <c r="H22" s="28"/>
      <c r="I22" s="29"/>
      <c r="K22"/>
      <c r="L22"/>
      <c r="M22"/>
      <c r="N22"/>
      <c r="O22"/>
      <c r="P22"/>
    </row>
    <row r="23" spans="1:16" ht="12.75" customHeight="1">
      <c r="A23" s="22"/>
      <c r="B23" s="23"/>
      <c r="C23" s="24"/>
      <c r="D23" s="25"/>
      <c r="E23" s="26"/>
      <c r="F23" s="26"/>
      <c r="G23" s="30"/>
      <c r="H23" s="28"/>
      <c r="I23" s="29"/>
      <c r="K23"/>
      <c r="L23"/>
      <c r="M23"/>
      <c r="N23"/>
      <c r="O23"/>
      <c r="P23"/>
    </row>
    <row r="24" spans="1:16" ht="12.75">
      <c r="A24" s="22"/>
      <c r="B24" s="23"/>
      <c r="C24" s="24"/>
      <c r="D24" s="25"/>
      <c r="E24" s="31" t="s">
        <v>21</v>
      </c>
      <c r="F24" s="32" t="s">
        <v>22</v>
      </c>
      <c r="G24" s="30" t="s">
        <v>23</v>
      </c>
      <c r="H24" s="28"/>
      <c r="I24" s="29"/>
      <c r="K24"/>
      <c r="L24"/>
      <c r="M24"/>
      <c r="N24"/>
      <c r="O24"/>
      <c r="P24"/>
    </row>
    <row r="25" spans="1:11" s="35" customFormat="1" ht="36" customHeight="1">
      <c r="A25" s="33" t="s">
        <v>24</v>
      </c>
      <c r="B25" s="33"/>
      <c r="C25" s="33"/>
      <c r="D25" s="33"/>
      <c r="E25" s="33"/>
      <c r="F25" s="33"/>
      <c r="G25" s="34"/>
      <c r="H25" s="34"/>
      <c r="I25" s="34"/>
      <c r="J25" s="34"/>
      <c r="K25" s="34"/>
    </row>
    <row r="26" spans="1:11" s="35" customFormat="1" ht="18" customHeight="1">
      <c r="A26" s="36">
        <v>1</v>
      </c>
      <c r="B26" s="37" t="s">
        <v>25</v>
      </c>
      <c r="C26" s="38" t="s">
        <v>26</v>
      </c>
      <c r="D26" s="39">
        <v>2082.5</v>
      </c>
      <c r="E26" s="40"/>
      <c r="F26" s="40">
        <f>$D$26*$E$26</f>
        <v>0</v>
      </c>
      <c r="G26" s="41" t="e">
        <f>#REF!*$E$26</f>
        <v>#REF!</v>
      </c>
      <c r="H26" s="41">
        <v>1.85</v>
      </c>
      <c r="I26" s="41">
        <f>$H$26*$E$26</f>
        <v>0</v>
      </c>
      <c r="J26" s="34"/>
      <c r="K26" s="34"/>
    </row>
    <row r="27" spans="1:11" s="35" customFormat="1" ht="18" customHeight="1">
      <c r="A27" s="36">
        <v>2</v>
      </c>
      <c r="B27" s="37" t="s">
        <v>27</v>
      </c>
      <c r="C27" s="38" t="s">
        <v>28</v>
      </c>
      <c r="D27" s="39">
        <v>451.5</v>
      </c>
      <c r="E27" s="40"/>
      <c r="F27" s="40">
        <f>$D$27*$E$27</f>
        <v>0</v>
      </c>
      <c r="G27" s="41" t="e">
        <f>#REF!*$E$27</f>
        <v>#REF!</v>
      </c>
      <c r="H27" s="41">
        <v>0.52</v>
      </c>
      <c r="I27" s="41">
        <f>$H$27*$E$27</f>
        <v>0</v>
      </c>
      <c r="J27" s="34"/>
      <c r="K27" s="34"/>
    </row>
    <row r="28" spans="1:11" s="35" customFormat="1" ht="18" customHeight="1">
      <c r="A28" s="36">
        <v>3</v>
      </c>
      <c r="B28" s="37" t="s">
        <v>29</v>
      </c>
      <c r="C28" s="38" t="s">
        <v>30</v>
      </c>
      <c r="D28" s="39">
        <v>451.5</v>
      </c>
      <c r="E28" s="40"/>
      <c r="F28" s="40">
        <f>$D$28*$E$28</f>
        <v>0</v>
      </c>
      <c r="G28" s="41" t="e">
        <f>#REF!*$E$28</f>
        <v>#REF!</v>
      </c>
      <c r="H28" s="41">
        <v>0.52</v>
      </c>
      <c r="I28" s="41">
        <f>$H$28*$E$28</f>
        <v>0</v>
      </c>
      <c r="J28" s="34"/>
      <c r="K28" s="34"/>
    </row>
    <row r="29" spans="1:11" s="35" customFormat="1" ht="18" customHeight="1">
      <c r="A29" s="36">
        <v>4</v>
      </c>
      <c r="B29" s="37" t="s">
        <v>31</v>
      </c>
      <c r="C29" s="38" t="s">
        <v>32</v>
      </c>
      <c r="D29" s="39">
        <v>451.5</v>
      </c>
      <c r="E29" s="40"/>
      <c r="F29" s="40">
        <f>$D$29*$E$29</f>
        <v>0</v>
      </c>
      <c r="G29" s="41" t="e">
        <f>#REF!*$E$29</f>
        <v>#REF!</v>
      </c>
      <c r="H29" s="41">
        <v>0.52</v>
      </c>
      <c r="I29" s="41">
        <f>$H$29*$E$29</f>
        <v>0</v>
      </c>
      <c r="J29" s="34"/>
      <c r="K29" s="34"/>
    </row>
    <row r="30" spans="1:11" s="35" customFormat="1" ht="36" customHeight="1">
      <c r="A30" s="33" t="s">
        <v>33</v>
      </c>
      <c r="B30" s="33"/>
      <c r="C30" s="33"/>
      <c r="D30" s="33"/>
      <c r="E30" s="33"/>
      <c r="F30" s="33"/>
      <c r="G30" s="34"/>
      <c r="H30" s="34"/>
      <c r="I30" s="34"/>
      <c r="J30" s="34"/>
      <c r="K30" s="34"/>
    </row>
    <row r="31" spans="1:11" s="35" customFormat="1" ht="18" customHeight="1">
      <c r="A31" s="36">
        <v>5</v>
      </c>
      <c r="B31" s="37" t="s">
        <v>34</v>
      </c>
      <c r="C31" s="38" t="s">
        <v>35</v>
      </c>
      <c r="D31" s="39">
        <v>1732.5</v>
      </c>
      <c r="E31" s="40"/>
      <c r="F31" s="40">
        <f>$D$31*$E$31</f>
        <v>0</v>
      </c>
      <c r="G31" s="41" t="e">
        <f>#REF!*$E$31</f>
        <v>#REF!</v>
      </c>
      <c r="H31" s="41">
        <v>1.9</v>
      </c>
      <c r="I31" s="41">
        <f>$H$31*$E$31</f>
        <v>0</v>
      </c>
      <c r="J31" s="34"/>
      <c r="K31" s="34"/>
    </row>
    <row r="32" spans="1:11" s="35" customFormat="1" ht="18" customHeight="1">
      <c r="A32" s="36">
        <v>6</v>
      </c>
      <c r="B32" s="37" t="s">
        <v>36</v>
      </c>
      <c r="C32" s="38" t="s">
        <v>37</v>
      </c>
      <c r="D32" s="39">
        <v>1396.5</v>
      </c>
      <c r="E32" s="40"/>
      <c r="F32" s="39">
        <f>$D$32*$E$32</f>
        <v>0</v>
      </c>
      <c r="G32" s="42" t="e">
        <f>#REF!*$E$32</f>
        <v>#REF!</v>
      </c>
      <c r="H32" s="42">
        <v>0.85</v>
      </c>
      <c r="I32" s="42">
        <f>$H$32*$E$32</f>
        <v>0</v>
      </c>
      <c r="J32" s="43"/>
      <c r="K32" s="34"/>
    </row>
    <row r="33" spans="1:11" s="35" customFormat="1" ht="36" customHeight="1">
      <c r="A33" s="33" t="s">
        <v>38</v>
      </c>
      <c r="B33" s="33"/>
      <c r="C33" s="33"/>
      <c r="D33" s="33"/>
      <c r="E33" s="33"/>
      <c r="F33" s="33"/>
      <c r="G33" s="43"/>
      <c r="H33" s="43"/>
      <c r="I33" s="43"/>
      <c r="J33" s="43"/>
      <c r="K33" s="34"/>
    </row>
    <row r="34" spans="1:11" s="35" customFormat="1" ht="18" customHeight="1">
      <c r="A34" s="36">
        <v>7</v>
      </c>
      <c r="B34" s="37" t="s">
        <v>39</v>
      </c>
      <c r="C34" s="38" t="s">
        <v>40</v>
      </c>
      <c r="D34" s="39">
        <v>906.5</v>
      </c>
      <c r="E34" s="40"/>
      <c r="F34" s="39">
        <f>$D$34*$E$34</f>
        <v>0</v>
      </c>
      <c r="G34" s="42" t="e">
        <f>#REF!*$E$34</f>
        <v>#REF!</v>
      </c>
      <c r="H34" s="42">
        <v>1.01</v>
      </c>
      <c r="I34" s="42">
        <f>$H$34*$E$34</f>
        <v>0</v>
      </c>
      <c r="J34" s="43"/>
      <c r="K34" s="34"/>
    </row>
    <row r="35" spans="1:11" s="35" customFormat="1" ht="36" customHeight="1">
      <c r="A35" s="33" t="s">
        <v>41</v>
      </c>
      <c r="B35" s="33"/>
      <c r="C35" s="33"/>
      <c r="D35" s="33"/>
      <c r="E35" s="33"/>
      <c r="F35" s="33"/>
      <c r="G35" s="43"/>
      <c r="H35" s="43"/>
      <c r="I35" s="43"/>
      <c r="J35" s="43"/>
      <c r="K35" s="34"/>
    </row>
    <row r="36" spans="1:11" s="43" customFormat="1" ht="18" customHeight="1">
      <c r="A36" s="36">
        <v>8</v>
      </c>
      <c r="B36" s="37" t="s">
        <v>42</v>
      </c>
      <c r="C36" s="38" t="s">
        <v>43</v>
      </c>
      <c r="D36" s="39">
        <v>451.5</v>
      </c>
      <c r="E36" s="40"/>
      <c r="F36" s="39">
        <f>$D$36*$E$36</f>
        <v>0</v>
      </c>
      <c r="G36" s="42" t="e">
        <f>#REF!*$E$36</f>
        <v>#REF!</v>
      </c>
      <c r="H36" s="42">
        <v>0.45</v>
      </c>
      <c r="I36" s="42">
        <f>$H$36*$E$36</f>
        <v>0</v>
      </c>
      <c r="K36" s="34"/>
    </row>
    <row r="37" spans="1:11" s="43" customFormat="1" ht="18" customHeight="1">
      <c r="A37" s="36">
        <v>9</v>
      </c>
      <c r="B37" s="37" t="s">
        <v>44</v>
      </c>
      <c r="C37" s="38" t="s">
        <v>45</v>
      </c>
      <c r="D37" s="39">
        <v>451.5</v>
      </c>
      <c r="E37" s="40"/>
      <c r="F37" s="39">
        <f>$D$37*$E$37</f>
        <v>0</v>
      </c>
      <c r="G37" s="44" t="e">
        <f>#REF!*$E$37</f>
        <v>#REF!</v>
      </c>
      <c r="H37" s="44">
        <v>0.62</v>
      </c>
      <c r="I37" s="44">
        <f>$H$37*$E$37</f>
        <v>0</v>
      </c>
      <c r="J37" s="45"/>
      <c r="K37" s="34"/>
    </row>
    <row r="38" spans="1:11" s="43" customFormat="1" ht="18" customHeight="1">
      <c r="A38" s="36">
        <v>10</v>
      </c>
      <c r="B38" s="37" t="s">
        <v>46</v>
      </c>
      <c r="C38" s="38" t="s">
        <v>47</v>
      </c>
      <c r="D38" s="39">
        <v>451.5</v>
      </c>
      <c r="E38" s="40"/>
      <c r="F38" s="46">
        <f>$D$38*$E$38</f>
        <v>0</v>
      </c>
      <c r="G38" s="47" t="e">
        <f>#REF!*$E$38</f>
        <v>#REF!</v>
      </c>
      <c r="H38" s="47">
        <v>0.63</v>
      </c>
      <c r="I38" s="47">
        <f>$H$38*$E$38</f>
        <v>0</v>
      </c>
      <c r="J38" s="48"/>
      <c r="K38" s="34"/>
    </row>
    <row r="39" spans="1:11" s="43" customFormat="1" ht="18" customHeight="1">
      <c r="A39" s="36">
        <v>11</v>
      </c>
      <c r="B39" s="37" t="s">
        <v>48</v>
      </c>
      <c r="C39" s="38" t="s">
        <v>49</v>
      </c>
      <c r="D39" s="46">
        <v>451.5</v>
      </c>
      <c r="E39" s="40"/>
      <c r="F39" s="49">
        <f>$D$39*$E$39</f>
        <v>0</v>
      </c>
      <c r="G39" s="50" t="e">
        <f>#REF!*$E$39</f>
        <v>#REF!</v>
      </c>
      <c r="H39" s="50">
        <v>0.62</v>
      </c>
      <c r="I39" s="50">
        <f>$H$39*$E$39</f>
        <v>0</v>
      </c>
      <c r="J39" s="51"/>
      <c r="K39" s="34"/>
    </row>
    <row r="40" spans="1:11" s="43" customFormat="1" ht="18" customHeight="1">
      <c r="A40" s="36">
        <v>12</v>
      </c>
      <c r="B40" s="37" t="s">
        <v>50</v>
      </c>
      <c r="C40" s="38" t="s">
        <v>51</v>
      </c>
      <c r="D40" s="49">
        <v>349.3</v>
      </c>
      <c r="E40" s="40"/>
      <c r="F40" s="49">
        <f>$D$40*$E$40</f>
        <v>0</v>
      </c>
      <c r="G40" s="50" t="e">
        <f>#REF!*$E$40</f>
        <v>#REF!</v>
      </c>
      <c r="H40" s="50">
        <v>0.36</v>
      </c>
      <c r="I40" s="50">
        <f>$H$40*$E$40</f>
        <v>0</v>
      </c>
      <c r="J40" s="51"/>
      <c r="K40" s="34"/>
    </row>
    <row r="41" spans="1:10" s="43" customFormat="1" ht="36" customHeight="1">
      <c r="A41" s="33" t="s">
        <v>52</v>
      </c>
      <c r="B41" s="33"/>
      <c r="C41" s="33"/>
      <c r="D41" s="33"/>
      <c r="E41" s="33"/>
      <c r="F41" s="33"/>
      <c r="G41" s="51"/>
      <c r="H41" s="51"/>
      <c r="I41" s="51"/>
      <c r="J41" s="51"/>
    </row>
    <row r="42" spans="1:10" s="43" customFormat="1" ht="18" customHeight="1">
      <c r="A42" s="36">
        <v>13</v>
      </c>
      <c r="B42" s="37" t="s">
        <v>53</v>
      </c>
      <c r="C42" s="38" t="s">
        <v>54</v>
      </c>
      <c r="D42" s="49">
        <v>451.5</v>
      </c>
      <c r="E42" s="39"/>
      <c r="F42" s="46">
        <f>$D$42*$E$42</f>
        <v>0</v>
      </c>
      <c r="G42" s="47" t="e">
        <f>#REF!*$E$42</f>
        <v>#REF!</v>
      </c>
      <c r="H42" s="47">
        <v>0.33</v>
      </c>
      <c r="I42" s="47">
        <f>$H$42*$E$42</f>
        <v>0</v>
      </c>
      <c r="J42" s="48"/>
    </row>
    <row r="43" spans="1:10" s="43" customFormat="1" ht="18" customHeight="1">
      <c r="A43" s="36">
        <v>14</v>
      </c>
      <c r="B43" s="37" t="s">
        <v>55</v>
      </c>
      <c r="C43" s="38" t="s">
        <v>56</v>
      </c>
      <c r="D43" s="46">
        <v>451.5</v>
      </c>
      <c r="E43" s="39"/>
      <c r="F43" s="39">
        <f>$D$43*$E$43</f>
        <v>0</v>
      </c>
      <c r="G43" s="52" t="e">
        <f>#REF!*$E$43</f>
        <v>#REF!</v>
      </c>
      <c r="H43" s="52">
        <v>0.34</v>
      </c>
      <c r="I43" s="52">
        <f>$H$43*$E$43</f>
        <v>0</v>
      </c>
      <c r="J43" s="35"/>
    </row>
    <row r="44" spans="1:10" s="43" customFormat="1" ht="18" customHeight="1">
      <c r="A44" s="36">
        <v>15</v>
      </c>
      <c r="B44" s="37" t="s">
        <v>57</v>
      </c>
      <c r="C44" s="38" t="s">
        <v>58</v>
      </c>
      <c r="D44" s="39">
        <v>451.5</v>
      </c>
      <c r="E44" s="39"/>
      <c r="F44" s="46">
        <f>$D$44*$E$44</f>
        <v>0</v>
      </c>
      <c r="G44" s="47" t="e">
        <f>#REF!*$E$44</f>
        <v>#REF!</v>
      </c>
      <c r="H44" s="47">
        <v>0.34</v>
      </c>
      <c r="I44" s="47">
        <f>$H$44*$E$44</f>
        <v>0</v>
      </c>
      <c r="J44" s="48"/>
    </row>
    <row r="45" spans="1:10" s="43" customFormat="1" ht="18" customHeight="1">
      <c r="A45" s="36">
        <v>16</v>
      </c>
      <c r="B45" s="37" t="s">
        <v>59</v>
      </c>
      <c r="C45" s="38" t="s">
        <v>60</v>
      </c>
      <c r="D45" s="46">
        <v>451.5</v>
      </c>
      <c r="E45" s="39"/>
      <c r="F45" s="46">
        <f>$D$45*$E$45</f>
        <v>0</v>
      </c>
      <c r="G45" s="47" t="e">
        <f>#REF!*$E$45</f>
        <v>#REF!</v>
      </c>
      <c r="H45" s="47">
        <v>0.33</v>
      </c>
      <c r="I45" s="47">
        <f>$H$45*$E$45</f>
        <v>0</v>
      </c>
      <c r="J45" s="48"/>
    </row>
    <row r="46" spans="1:10" s="45" customFormat="1" ht="18" customHeight="1">
      <c r="A46" s="36">
        <v>17</v>
      </c>
      <c r="B46" s="53" t="s">
        <v>61</v>
      </c>
      <c r="C46" s="38" t="s">
        <v>62</v>
      </c>
      <c r="D46" s="46">
        <v>451.5</v>
      </c>
      <c r="E46" s="39"/>
      <c r="F46" s="46">
        <f>$D$46*$E$46</f>
        <v>0</v>
      </c>
      <c r="G46" s="47" t="e">
        <f>#REF!*$E$46</f>
        <v>#REF!</v>
      </c>
      <c r="H46" s="47">
        <v>0.34</v>
      </c>
      <c r="I46" s="47">
        <f>$H$46*$E$46</f>
        <v>0</v>
      </c>
      <c r="J46" s="48"/>
    </row>
    <row r="47" spans="1:6" s="48" customFormat="1" ht="36" customHeight="1">
      <c r="A47" s="54" t="s">
        <v>63</v>
      </c>
      <c r="B47" s="54"/>
      <c r="C47" s="54"/>
      <c r="D47" s="54"/>
      <c r="E47" s="54"/>
      <c r="F47" s="54"/>
    </row>
    <row r="48" spans="1:10" s="51" customFormat="1" ht="18" customHeight="1">
      <c r="A48" s="55">
        <v>18</v>
      </c>
      <c r="B48" s="53" t="s">
        <v>64</v>
      </c>
      <c r="C48" s="56" t="s">
        <v>65</v>
      </c>
      <c r="D48" s="46">
        <v>2018.2</v>
      </c>
      <c r="E48" s="49"/>
      <c r="F48" s="46">
        <f>$D$48*$E$48</f>
        <v>0</v>
      </c>
      <c r="G48" s="47" t="e">
        <f>#REF!*$E$48</f>
        <v>#REF!</v>
      </c>
      <c r="H48" s="47">
        <v>2.02</v>
      </c>
      <c r="I48" s="47">
        <f>$H$48*$E$48</f>
        <v>0</v>
      </c>
      <c r="J48" s="48"/>
    </row>
    <row r="49" spans="1:10" s="51" customFormat="1" ht="18" customHeight="1">
      <c r="A49" s="55">
        <v>19</v>
      </c>
      <c r="B49" s="53" t="s">
        <v>66</v>
      </c>
      <c r="C49" s="56" t="s">
        <v>67</v>
      </c>
      <c r="D49" s="46">
        <v>1362.75</v>
      </c>
      <c r="E49" s="49"/>
      <c r="F49" s="39">
        <f>$D$49*$E$49</f>
        <v>0</v>
      </c>
      <c r="G49" s="52" t="e">
        <f>#REF!*$E$49</f>
        <v>#REF!</v>
      </c>
      <c r="H49" s="52">
        <v>1.56</v>
      </c>
      <c r="I49" s="52">
        <f>$H$49*$E$49</f>
        <v>0</v>
      </c>
      <c r="J49" s="35"/>
    </row>
    <row r="50" spans="1:10" s="51" customFormat="1" ht="18" customHeight="1">
      <c r="A50" s="55">
        <v>20</v>
      </c>
      <c r="B50" s="53" t="s">
        <v>68</v>
      </c>
      <c r="C50" s="56" t="s">
        <v>69</v>
      </c>
      <c r="D50" s="39">
        <v>1362.75</v>
      </c>
      <c r="E50" s="49"/>
      <c r="F50" s="39">
        <f>$D$50*$E$50</f>
        <v>0</v>
      </c>
      <c r="G50" s="52" t="e">
        <f>#REF!*$E$50</f>
        <v>#REF!</v>
      </c>
      <c r="H50" s="52">
        <v>1.51</v>
      </c>
      <c r="I50" s="52">
        <f>$H$50*$E$50</f>
        <v>0</v>
      </c>
      <c r="J50" s="35"/>
    </row>
    <row r="51" spans="1:9" s="48" customFormat="1" ht="18" customHeight="1">
      <c r="A51" s="55">
        <v>21</v>
      </c>
      <c r="B51" s="53" t="s">
        <v>70</v>
      </c>
      <c r="C51" s="56" t="s">
        <v>71</v>
      </c>
      <c r="D51" s="39">
        <v>1362.75</v>
      </c>
      <c r="E51" s="46"/>
      <c r="F51" s="46">
        <f>$D$51*$E$51</f>
        <v>0</v>
      </c>
      <c r="G51" s="47" t="e">
        <f>#REF!*$E$51</f>
        <v>#REF!</v>
      </c>
      <c r="H51" s="47">
        <v>1.53</v>
      </c>
      <c r="I51" s="47">
        <f>$H$51*$E$51</f>
        <v>0</v>
      </c>
    </row>
    <row r="52" spans="1:10" s="35" customFormat="1" ht="18" customHeight="1">
      <c r="A52" s="36">
        <v>22</v>
      </c>
      <c r="B52" s="53" t="s">
        <v>72</v>
      </c>
      <c r="C52" s="38" t="s">
        <v>73</v>
      </c>
      <c r="D52" s="46">
        <v>1362.75</v>
      </c>
      <c r="E52" s="39"/>
      <c r="F52" s="46">
        <f>$D$52*$E$52</f>
        <v>0</v>
      </c>
      <c r="G52" s="47" t="e">
        <f>#REF!*$E$52</f>
        <v>#REF!</v>
      </c>
      <c r="H52" s="47">
        <v>1.5</v>
      </c>
      <c r="I52" s="47">
        <f>$H$52*$E$52</f>
        <v>0</v>
      </c>
      <c r="J52" s="48"/>
    </row>
    <row r="53" spans="1:9" s="48" customFormat="1" ht="18" customHeight="1">
      <c r="A53" s="55">
        <v>23</v>
      </c>
      <c r="B53" s="53" t="s">
        <v>74</v>
      </c>
      <c r="C53" s="56" t="s">
        <v>75</v>
      </c>
      <c r="D53" s="46">
        <v>1662.5</v>
      </c>
      <c r="E53" s="46"/>
      <c r="F53" s="46">
        <f>$D$53*$E$53</f>
        <v>0</v>
      </c>
      <c r="G53" s="47" t="e">
        <f>#REF!*$E$53</f>
        <v>#REF!</v>
      </c>
      <c r="H53" s="47">
        <v>1.74</v>
      </c>
      <c r="I53" s="47">
        <f>$H$53*$E$53</f>
        <v>0</v>
      </c>
    </row>
    <row r="54" spans="1:9" s="48" customFormat="1" ht="18" customHeight="1">
      <c r="A54" s="55">
        <v>24</v>
      </c>
      <c r="B54" s="53" t="s">
        <v>76</v>
      </c>
      <c r="C54" s="56" t="s">
        <v>77</v>
      </c>
      <c r="D54" s="46">
        <v>272.55</v>
      </c>
      <c r="E54" s="46"/>
      <c r="F54" s="46">
        <f>$D$54*$E$54</f>
        <v>0</v>
      </c>
      <c r="G54" s="47" t="e">
        <f>#REF!*$E$54</f>
        <v>#REF!</v>
      </c>
      <c r="H54" s="47">
        <v>0.19</v>
      </c>
      <c r="I54" s="47">
        <f>$H$54*$E$54</f>
        <v>0</v>
      </c>
    </row>
    <row r="55" spans="1:9" s="48" customFormat="1" ht="18" customHeight="1">
      <c r="A55" s="55">
        <v>25</v>
      </c>
      <c r="B55" s="53" t="s">
        <v>78</v>
      </c>
      <c r="C55" s="56" t="s">
        <v>79</v>
      </c>
      <c r="D55" s="46">
        <v>272.55</v>
      </c>
      <c r="E55" s="46"/>
      <c r="F55" s="46">
        <f>$D$55*$E$55</f>
        <v>0</v>
      </c>
      <c r="G55" s="47" t="e">
        <f>#REF!*$E$55</f>
        <v>#REF!</v>
      </c>
      <c r="H55" s="47">
        <v>0.19</v>
      </c>
      <c r="I55" s="47">
        <f>$H$55*$E$55</f>
        <v>0</v>
      </c>
    </row>
    <row r="56" spans="1:9" s="48" customFormat="1" ht="18" customHeight="1">
      <c r="A56" s="55">
        <v>26</v>
      </c>
      <c r="B56" s="53" t="s">
        <v>80</v>
      </c>
      <c r="C56" s="56" t="s">
        <v>81</v>
      </c>
      <c r="D56" s="46">
        <v>272.55</v>
      </c>
      <c r="E56" s="46"/>
      <c r="F56" s="46">
        <f>$D$56*$E$56</f>
        <v>0</v>
      </c>
      <c r="G56" s="47" t="e">
        <f>#REF!*$E$56</f>
        <v>#REF!</v>
      </c>
      <c r="H56" s="47">
        <v>0.19</v>
      </c>
      <c r="I56" s="47">
        <f>$H$56*$E$56</f>
        <v>0</v>
      </c>
    </row>
    <row r="57" spans="1:9" s="48" customFormat="1" ht="18" customHeight="1">
      <c r="A57" s="55">
        <v>27</v>
      </c>
      <c r="B57" s="53" t="s">
        <v>82</v>
      </c>
      <c r="C57" s="56" t="s">
        <v>83</v>
      </c>
      <c r="D57" s="46">
        <v>272.55</v>
      </c>
      <c r="E57" s="46"/>
      <c r="F57" s="46">
        <f>$D$57*$E$57</f>
        <v>0</v>
      </c>
      <c r="G57" s="47" t="e">
        <f>#REF!*$E$57</f>
        <v>#REF!</v>
      </c>
      <c r="H57" s="47">
        <v>0.19</v>
      </c>
      <c r="I57" s="47">
        <f>$H$57*$E$57</f>
        <v>0</v>
      </c>
    </row>
    <row r="58" spans="1:10" s="35" customFormat="1" ht="18" customHeight="1">
      <c r="A58" s="36">
        <v>28</v>
      </c>
      <c r="B58" s="53" t="s">
        <v>84</v>
      </c>
      <c r="C58" s="38" t="s">
        <v>85</v>
      </c>
      <c r="D58" s="46">
        <v>272.55</v>
      </c>
      <c r="E58" s="39"/>
      <c r="F58" s="46">
        <f>$D$58*$E$58</f>
        <v>0</v>
      </c>
      <c r="G58" s="47" t="e">
        <f>#REF!*$E$58</f>
        <v>#REF!</v>
      </c>
      <c r="H58" s="47">
        <v>0.19</v>
      </c>
      <c r="I58" s="47">
        <f>$H$58*$E$58</f>
        <v>0</v>
      </c>
      <c r="J58" s="48"/>
    </row>
    <row r="59" spans="1:10" s="35" customFormat="1" ht="18" customHeight="1">
      <c r="A59" s="55">
        <v>29</v>
      </c>
      <c r="B59" s="53" t="s">
        <v>86</v>
      </c>
      <c r="C59" s="56" t="s">
        <v>87</v>
      </c>
      <c r="D59" s="46">
        <v>272.55</v>
      </c>
      <c r="E59" s="39"/>
      <c r="F59" s="46">
        <f>$D$59*$E$59</f>
        <v>0</v>
      </c>
      <c r="G59" s="47" t="e">
        <f>#REF!*$E$59</f>
        <v>#REF!</v>
      </c>
      <c r="H59" s="47">
        <v>0.19</v>
      </c>
      <c r="I59" s="47">
        <f>$H$59*$E$59</f>
        <v>0</v>
      </c>
      <c r="J59" s="48"/>
    </row>
    <row r="60" spans="1:9" s="48" customFormat="1" ht="18" customHeight="1">
      <c r="A60" s="55">
        <v>30</v>
      </c>
      <c r="B60" s="53" t="s">
        <v>88</v>
      </c>
      <c r="C60" s="56" t="s">
        <v>89</v>
      </c>
      <c r="D60" s="46">
        <v>272.55</v>
      </c>
      <c r="E60" s="46"/>
      <c r="F60" s="46">
        <f>$D$60*$E$60</f>
        <v>0</v>
      </c>
      <c r="G60" s="47" t="e">
        <f>#REF!*$E$60</f>
        <v>#REF!</v>
      </c>
      <c r="H60" s="47">
        <v>0.19</v>
      </c>
      <c r="I60" s="47">
        <f>$H$60*$E$60</f>
        <v>0</v>
      </c>
    </row>
    <row r="61" spans="1:9" s="48" customFormat="1" ht="18" customHeight="1">
      <c r="A61" s="55">
        <v>31</v>
      </c>
      <c r="B61" s="53" t="s">
        <v>90</v>
      </c>
      <c r="C61" s="56" t="s">
        <v>91</v>
      </c>
      <c r="D61" s="46">
        <v>272.55</v>
      </c>
      <c r="E61" s="46"/>
      <c r="F61" s="46">
        <f>$D$61*$E$61</f>
        <v>0</v>
      </c>
      <c r="G61" s="47" t="e">
        <f>#REF!*$E$61</f>
        <v>#REF!</v>
      </c>
      <c r="H61" s="47">
        <v>0.19</v>
      </c>
      <c r="I61" s="47">
        <f>$H$61*$E$61</f>
        <v>0</v>
      </c>
    </row>
    <row r="62" spans="1:9" s="48" customFormat="1" ht="18" customHeight="1">
      <c r="A62" s="55">
        <v>32</v>
      </c>
      <c r="B62" s="53" t="s">
        <v>92</v>
      </c>
      <c r="C62" s="56" t="s">
        <v>93</v>
      </c>
      <c r="D62" s="46">
        <v>272.55</v>
      </c>
      <c r="E62" s="46"/>
      <c r="F62" s="46">
        <f>$D$62*$E$62</f>
        <v>0</v>
      </c>
      <c r="G62" s="47" t="e">
        <f>#REF!*$E$62</f>
        <v>#REF!</v>
      </c>
      <c r="H62" s="47">
        <v>0.19</v>
      </c>
      <c r="I62" s="47">
        <f>$H$62*$E$62</f>
        <v>0</v>
      </c>
    </row>
    <row r="63" spans="1:9" s="48" customFormat="1" ht="18" customHeight="1">
      <c r="A63" s="55">
        <v>33</v>
      </c>
      <c r="B63" s="53" t="s">
        <v>94</v>
      </c>
      <c r="C63" s="56" t="s">
        <v>95</v>
      </c>
      <c r="D63" s="46">
        <v>272.55</v>
      </c>
      <c r="E63" s="46"/>
      <c r="F63" s="46">
        <f>$D$63*$E$63</f>
        <v>0</v>
      </c>
      <c r="G63" s="47" t="e">
        <f>#REF!*$E$63</f>
        <v>#REF!</v>
      </c>
      <c r="H63" s="47">
        <v>0.19</v>
      </c>
      <c r="I63" s="47">
        <f>$H$63*$E$63</f>
        <v>0</v>
      </c>
    </row>
    <row r="64" spans="1:9" s="48" customFormat="1" ht="18" customHeight="1">
      <c r="A64" s="55">
        <v>34</v>
      </c>
      <c r="B64" s="53" t="s">
        <v>96</v>
      </c>
      <c r="C64" s="56" t="s">
        <v>97</v>
      </c>
      <c r="D64" s="46">
        <v>272.55</v>
      </c>
      <c r="E64" s="46"/>
      <c r="F64" s="46">
        <f>$D$64*$E$64</f>
        <v>0</v>
      </c>
      <c r="G64" s="47" t="e">
        <f>#REF!*$E$64</f>
        <v>#REF!</v>
      </c>
      <c r="H64" s="47">
        <v>0.19</v>
      </c>
      <c r="I64" s="47">
        <f>$H$64*$E$64</f>
        <v>0</v>
      </c>
    </row>
    <row r="65" spans="1:9" s="48" customFormat="1" ht="18" customHeight="1">
      <c r="A65" s="55">
        <v>35</v>
      </c>
      <c r="B65" s="53" t="s">
        <v>98</v>
      </c>
      <c r="C65" s="56" t="s">
        <v>99</v>
      </c>
      <c r="D65" s="46">
        <v>272.55</v>
      </c>
      <c r="E65" s="46"/>
      <c r="F65" s="46">
        <f>$D$65*$E$65</f>
        <v>0</v>
      </c>
      <c r="G65" s="47" t="e">
        <f>#REF!*$E$65</f>
        <v>#REF!</v>
      </c>
      <c r="H65" s="47">
        <v>0.19</v>
      </c>
      <c r="I65" s="47">
        <f>$H$65*$E$65</f>
        <v>0</v>
      </c>
    </row>
    <row r="66" spans="1:9" s="48" customFormat="1" ht="18" customHeight="1">
      <c r="A66" s="55">
        <v>36</v>
      </c>
      <c r="B66" s="53" t="s">
        <v>100</v>
      </c>
      <c r="C66" s="56" t="s">
        <v>101</v>
      </c>
      <c r="D66" s="46">
        <v>272.55</v>
      </c>
      <c r="E66" s="46"/>
      <c r="F66" s="46">
        <f>$D$66*$E$66</f>
        <v>0</v>
      </c>
      <c r="G66" s="47" t="e">
        <f>#REF!*$E$66</f>
        <v>#REF!</v>
      </c>
      <c r="H66" s="47">
        <v>0.19</v>
      </c>
      <c r="I66" s="47">
        <f>$H$66*$E$66</f>
        <v>0</v>
      </c>
    </row>
    <row r="67" spans="1:9" s="48" customFormat="1" ht="18" customHeight="1">
      <c r="A67" s="55">
        <v>37</v>
      </c>
      <c r="B67" s="53" t="s">
        <v>102</v>
      </c>
      <c r="C67" s="56" t="s">
        <v>103</v>
      </c>
      <c r="D67" s="46">
        <v>272.55</v>
      </c>
      <c r="E67" s="46"/>
      <c r="F67" s="46">
        <f>$D$67*$E$67</f>
        <v>0</v>
      </c>
      <c r="G67" s="47" t="e">
        <f>#REF!*$E$67</f>
        <v>#REF!</v>
      </c>
      <c r="H67" s="47">
        <v>0.19</v>
      </c>
      <c r="I67" s="47">
        <f>$H$67*$E$67</f>
        <v>0</v>
      </c>
    </row>
    <row r="68" spans="1:9" s="48" customFormat="1" ht="18" customHeight="1">
      <c r="A68" s="55">
        <v>38</v>
      </c>
      <c r="B68" s="53" t="s">
        <v>104</v>
      </c>
      <c r="C68" s="56" t="s">
        <v>105</v>
      </c>
      <c r="D68" s="46">
        <v>272.55</v>
      </c>
      <c r="E68" s="46"/>
      <c r="F68" s="46">
        <f>$D$68*$E$68</f>
        <v>0</v>
      </c>
      <c r="G68" s="47" t="e">
        <f>#REF!*$E$68</f>
        <v>#REF!</v>
      </c>
      <c r="H68" s="47">
        <v>0.19</v>
      </c>
      <c r="I68" s="47">
        <f>$H$68*$E$68</f>
        <v>0</v>
      </c>
    </row>
    <row r="69" spans="1:9" s="48" customFormat="1" ht="18" customHeight="1">
      <c r="A69" s="55">
        <v>39</v>
      </c>
      <c r="B69" s="53" t="s">
        <v>106</v>
      </c>
      <c r="C69" s="56" t="s">
        <v>107</v>
      </c>
      <c r="D69" s="46">
        <v>272.55</v>
      </c>
      <c r="E69" s="46"/>
      <c r="F69" s="46">
        <f>$D$69*$E$69</f>
        <v>0</v>
      </c>
      <c r="G69" s="47" t="e">
        <f>#REF!*$E$69</f>
        <v>#REF!</v>
      </c>
      <c r="H69" s="47">
        <v>0.19</v>
      </c>
      <c r="I69" s="47">
        <f>$H$69*$E$69</f>
        <v>0</v>
      </c>
    </row>
    <row r="70" spans="1:9" s="48" customFormat="1" ht="18" customHeight="1">
      <c r="A70" s="55">
        <v>40</v>
      </c>
      <c r="B70" s="53" t="s">
        <v>108</v>
      </c>
      <c r="C70" s="56" t="s">
        <v>109</v>
      </c>
      <c r="D70" s="46">
        <v>272.55</v>
      </c>
      <c r="E70" s="46"/>
      <c r="F70" s="46">
        <f>$D$70*$E$70</f>
        <v>0</v>
      </c>
      <c r="G70" s="47" t="e">
        <f>#REF!*$E$70</f>
        <v>#REF!</v>
      </c>
      <c r="H70" s="47">
        <v>0.19</v>
      </c>
      <c r="I70" s="47">
        <f>$H$70*$E$70</f>
        <v>0</v>
      </c>
    </row>
    <row r="71" spans="1:9" s="48" customFormat="1" ht="18" customHeight="1">
      <c r="A71" s="55">
        <v>41</v>
      </c>
      <c r="B71" s="53" t="s">
        <v>110</v>
      </c>
      <c r="C71" s="56" t="s">
        <v>111</v>
      </c>
      <c r="D71" s="46">
        <v>272.55</v>
      </c>
      <c r="E71" s="46"/>
      <c r="F71" s="46">
        <f>$D$71*$E$71</f>
        <v>0</v>
      </c>
      <c r="G71" s="47" t="e">
        <f>#REF!*$E$71</f>
        <v>#REF!</v>
      </c>
      <c r="H71" s="47">
        <v>0.19</v>
      </c>
      <c r="I71" s="47">
        <f>$H$71*$E$71</f>
        <v>0</v>
      </c>
    </row>
    <row r="72" spans="1:9" s="48" customFormat="1" ht="18" customHeight="1">
      <c r="A72" s="55">
        <v>42</v>
      </c>
      <c r="B72" s="57" t="s">
        <v>112</v>
      </c>
      <c r="C72" s="56" t="s">
        <v>113</v>
      </c>
      <c r="D72" s="46">
        <v>272.55</v>
      </c>
      <c r="E72" s="46"/>
      <c r="F72" s="46">
        <f>$D$72*$E$72</f>
        <v>0</v>
      </c>
      <c r="G72" s="47" t="e">
        <f>#REF!*$E$72</f>
        <v>#REF!</v>
      </c>
      <c r="H72" s="47">
        <v>0.19</v>
      </c>
      <c r="I72" s="47">
        <f>$H$72*$E$72</f>
        <v>0</v>
      </c>
    </row>
    <row r="73" spans="1:10" s="48" customFormat="1" ht="18" customHeight="1">
      <c r="A73" s="55">
        <v>43</v>
      </c>
      <c r="B73" s="57" t="s">
        <v>114</v>
      </c>
      <c r="C73" s="56" t="s">
        <v>115</v>
      </c>
      <c r="D73" s="46">
        <v>272.55</v>
      </c>
      <c r="E73" s="46"/>
      <c r="F73" s="39">
        <f>$D$73*$E$73</f>
        <v>0</v>
      </c>
      <c r="G73" s="52" t="e">
        <f>#REF!*$E$73</f>
        <v>#REF!</v>
      </c>
      <c r="H73" s="52">
        <v>0.19</v>
      </c>
      <c r="I73" s="52">
        <f>$H$73*$E$73</f>
        <v>0</v>
      </c>
      <c r="J73" s="35"/>
    </row>
    <row r="74" spans="1:9" s="48" customFormat="1" ht="18" customHeight="1">
      <c r="A74" s="55">
        <v>44</v>
      </c>
      <c r="B74" s="57" t="s">
        <v>116</v>
      </c>
      <c r="C74" s="56" t="s">
        <v>117</v>
      </c>
      <c r="D74" s="39">
        <v>272.55</v>
      </c>
      <c r="E74" s="46"/>
      <c r="F74" s="46">
        <f>$D$74*$E$74</f>
        <v>0</v>
      </c>
      <c r="G74" s="47" t="e">
        <f>#REF!*$E$74</f>
        <v>#REF!</v>
      </c>
      <c r="H74" s="47">
        <v>0.19</v>
      </c>
      <c r="I74" s="47">
        <f>$H$74*$E$74</f>
        <v>0</v>
      </c>
    </row>
    <row r="75" spans="1:9" s="48" customFormat="1" ht="18" customHeight="1">
      <c r="A75" s="55">
        <v>45</v>
      </c>
      <c r="B75" s="57" t="s">
        <v>118</v>
      </c>
      <c r="C75" s="56" t="s">
        <v>119</v>
      </c>
      <c r="D75" s="46">
        <v>272.55</v>
      </c>
      <c r="E75" s="46"/>
      <c r="F75" s="46">
        <f>$D$75*$E$75</f>
        <v>0</v>
      </c>
      <c r="G75" s="47" t="e">
        <f>#REF!*$E$75</f>
        <v>#REF!</v>
      </c>
      <c r="H75" s="47">
        <v>0.19</v>
      </c>
      <c r="I75" s="47">
        <f>$H$75*$E$75</f>
        <v>0</v>
      </c>
    </row>
    <row r="76" spans="1:9" s="48" customFormat="1" ht="18" customHeight="1">
      <c r="A76" s="55">
        <v>46</v>
      </c>
      <c r="B76" s="57" t="s">
        <v>120</v>
      </c>
      <c r="C76" s="56" t="s">
        <v>121</v>
      </c>
      <c r="D76" s="46">
        <v>272.55</v>
      </c>
      <c r="E76" s="46"/>
      <c r="F76" s="46">
        <f>$D$76*$E$76</f>
        <v>0</v>
      </c>
      <c r="G76" s="47" t="e">
        <f>#REF!*$E$76</f>
        <v>#REF!</v>
      </c>
      <c r="H76" s="47">
        <v>0.19</v>
      </c>
      <c r="I76" s="47">
        <f>$H$76*$E$76</f>
        <v>0</v>
      </c>
    </row>
    <row r="77" spans="1:9" s="48" customFormat="1" ht="18" customHeight="1">
      <c r="A77" s="55">
        <v>47</v>
      </c>
      <c r="B77" s="57" t="s">
        <v>122</v>
      </c>
      <c r="C77" s="56" t="s">
        <v>123</v>
      </c>
      <c r="D77" s="46">
        <v>272.55</v>
      </c>
      <c r="E77" s="46"/>
      <c r="F77" s="46">
        <f>$D$77*$E$77</f>
        <v>0</v>
      </c>
      <c r="G77" s="47" t="e">
        <f>#REF!*$E$77</f>
        <v>#REF!</v>
      </c>
      <c r="H77" s="47">
        <v>0.19</v>
      </c>
      <c r="I77" s="47">
        <f>$H$77*$E$77</f>
        <v>0</v>
      </c>
    </row>
    <row r="78" spans="1:9" s="48" customFormat="1" ht="18" customHeight="1">
      <c r="A78" s="55">
        <v>48</v>
      </c>
      <c r="B78" s="53" t="s">
        <v>124</v>
      </c>
      <c r="C78" s="56" t="s">
        <v>125</v>
      </c>
      <c r="D78" s="46">
        <v>1046.5</v>
      </c>
      <c r="E78" s="46"/>
      <c r="F78" s="46">
        <f>$D$78*$E$78</f>
        <v>0</v>
      </c>
      <c r="G78" s="47" t="e">
        <f>#REF!*$E$78</f>
        <v>#REF!</v>
      </c>
      <c r="H78" s="47">
        <v>0.48</v>
      </c>
      <c r="I78" s="47">
        <f>$H$78*$E$78</f>
        <v>0</v>
      </c>
    </row>
    <row r="79" spans="1:6" s="48" customFormat="1" ht="36" customHeight="1">
      <c r="A79" s="54" t="s">
        <v>126</v>
      </c>
      <c r="B79" s="54"/>
      <c r="C79" s="54"/>
      <c r="D79" s="54"/>
      <c r="E79" s="54"/>
      <c r="F79" s="54"/>
    </row>
    <row r="80" spans="1:9" s="48" customFormat="1" ht="18" customHeight="1">
      <c r="A80" s="55">
        <v>49</v>
      </c>
      <c r="B80" s="53" t="s">
        <v>127</v>
      </c>
      <c r="C80" s="56" t="s">
        <v>128</v>
      </c>
      <c r="D80" s="46">
        <v>1522.5</v>
      </c>
      <c r="E80" s="46"/>
      <c r="F80" s="46">
        <f>$D$80*$E$80</f>
        <v>0</v>
      </c>
      <c r="G80" s="47" t="e">
        <f>#REF!*$E$80</f>
        <v>#REF!</v>
      </c>
      <c r="H80" s="47">
        <v>0.9</v>
      </c>
      <c r="I80" s="47">
        <f>$H$80*$E$80</f>
        <v>0</v>
      </c>
    </row>
    <row r="81" spans="1:9" s="48" customFormat="1" ht="18" customHeight="1">
      <c r="A81" s="55">
        <v>50</v>
      </c>
      <c r="B81" s="53" t="s">
        <v>129</v>
      </c>
      <c r="C81" s="56" t="s">
        <v>130</v>
      </c>
      <c r="D81" s="46">
        <v>1522.5</v>
      </c>
      <c r="E81" s="46"/>
      <c r="F81" s="46">
        <f>$D$81*$E$81</f>
        <v>0</v>
      </c>
      <c r="G81" s="47" t="e">
        <f>#REF!*$E$81</f>
        <v>#REF!</v>
      </c>
      <c r="H81" s="47">
        <v>0.81</v>
      </c>
      <c r="I81" s="47">
        <f>$H$81*$E$81</f>
        <v>0</v>
      </c>
    </row>
    <row r="82" spans="1:10" s="35" customFormat="1" ht="18" customHeight="1">
      <c r="A82" s="36">
        <v>51</v>
      </c>
      <c r="B82" s="53" t="s">
        <v>131</v>
      </c>
      <c r="C82" s="38" t="s">
        <v>132</v>
      </c>
      <c r="D82" s="46">
        <v>1522.5</v>
      </c>
      <c r="E82" s="39"/>
      <c r="F82" s="46">
        <f>$D$82*$E$82</f>
        <v>0</v>
      </c>
      <c r="G82" s="47" t="e">
        <f>#REF!*$E$82</f>
        <v>#REF!</v>
      </c>
      <c r="H82" s="47">
        <v>0.8</v>
      </c>
      <c r="I82" s="47">
        <f>$H$82*$E$82</f>
        <v>0</v>
      </c>
      <c r="J82" s="48"/>
    </row>
    <row r="83" spans="1:9" s="48" customFormat="1" ht="18" customHeight="1">
      <c r="A83" s="55">
        <v>52</v>
      </c>
      <c r="B83" s="53" t="s">
        <v>133</v>
      </c>
      <c r="C83" s="56" t="s">
        <v>134</v>
      </c>
      <c r="D83" s="46">
        <v>346.5</v>
      </c>
      <c r="E83" s="46"/>
      <c r="F83" s="46">
        <f>$D$83*$E$83</f>
        <v>0</v>
      </c>
      <c r="G83" s="47" t="e">
        <f>#REF!*$E$83</f>
        <v>#REF!</v>
      </c>
      <c r="H83" s="47">
        <v>0.33</v>
      </c>
      <c r="I83" s="47">
        <f>$H$83*$E$83</f>
        <v>0</v>
      </c>
    </row>
    <row r="84" spans="1:9" s="48" customFormat="1" ht="18" customHeight="1">
      <c r="A84" s="55">
        <v>53</v>
      </c>
      <c r="B84" s="53" t="s">
        <v>135</v>
      </c>
      <c r="C84" s="56" t="s">
        <v>136</v>
      </c>
      <c r="D84" s="46">
        <v>346.5</v>
      </c>
      <c r="E84" s="46"/>
      <c r="F84" s="46">
        <f>$D$84*$E$84</f>
        <v>0</v>
      </c>
      <c r="G84" s="47" t="e">
        <f>#REF!*$E$84</f>
        <v>#REF!</v>
      </c>
      <c r="H84" s="47">
        <v>0.26</v>
      </c>
      <c r="I84" s="47">
        <f>$H$84*$E$84</f>
        <v>0</v>
      </c>
    </row>
    <row r="85" spans="1:9" s="48" customFormat="1" ht="18" customHeight="1">
      <c r="A85" s="55">
        <v>54</v>
      </c>
      <c r="B85" s="53" t="s">
        <v>137</v>
      </c>
      <c r="C85" s="56" t="s">
        <v>138</v>
      </c>
      <c r="D85" s="46">
        <v>346.5</v>
      </c>
      <c r="E85" s="46"/>
      <c r="F85" s="46">
        <f>$D$85*$E$85</f>
        <v>0</v>
      </c>
      <c r="G85" s="47" t="e">
        <f>#REF!*$E$85</f>
        <v>#REF!</v>
      </c>
      <c r="H85" s="47">
        <v>0.24</v>
      </c>
      <c r="I85" s="47">
        <f>$H$85*$E$85</f>
        <v>0</v>
      </c>
    </row>
    <row r="86" spans="1:9" s="48" customFormat="1" ht="18" customHeight="1">
      <c r="A86" s="55">
        <v>55</v>
      </c>
      <c r="B86" s="53" t="s">
        <v>139</v>
      </c>
      <c r="C86" s="56" t="s">
        <v>140</v>
      </c>
      <c r="D86" s="46">
        <v>346.5</v>
      </c>
      <c r="E86" s="46"/>
      <c r="F86" s="46">
        <f>$D$86*$E$86</f>
        <v>0</v>
      </c>
      <c r="G86" s="47" t="e">
        <f>#REF!*$E$86</f>
        <v>#REF!</v>
      </c>
      <c r="H86" s="47">
        <v>0.27</v>
      </c>
      <c r="I86" s="47">
        <f>$H$86*$E$86</f>
        <v>0</v>
      </c>
    </row>
    <row r="87" spans="1:9" s="48" customFormat="1" ht="18" customHeight="1">
      <c r="A87" s="55">
        <v>56</v>
      </c>
      <c r="B87" s="53" t="s">
        <v>141</v>
      </c>
      <c r="C87" s="56" t="s">
        <v>142</v>
      </c>
      <c r="D87" s="46">
        <v>346.5</v>
      </c>
      <c r="E87" s="46"/>
      <c r="F87" s="46">
        <f>$D$87*$E$87</f>
        <v>0</v>
      </c>
      <c r="G87" s="47" t="e">
        <f>#REF!*$E$87</f>
        <v>#REF!</v>
      </c>
      <c r="H87" s="47">
        <v>0.27</v>
      </c>
      <c r="I87" s="47">
        <f>$H$87*$E$87</f>
        <v>0</v>
      </c>
    </row>
    <row r="88" spans="1:9" s="48" customFormat="1" ht="18" customHeight="1">
      <c r="A88" s="55">
        <v>57</v>
      </c>
      <c r="B88" s="53" t="s">
        <v>143</v>
      </c>
      <c r="C88" s="56" t="s">
        <v>144</v>
      </c>
      <c r="D88" s="46">
        <v>1522.5</v>
      </c>
      <c r="E88" s="46"/>
      <c r="F88" s="46">
        <f>$D$88*$E$88</f>
        <v>0</v>
      </c>
      <c r="G88" s="47" t="e">
        <f>#REF!*$E$88</f>
        <v>#REF!</v>
      </c>
      <c r="H88" s="47">
        <v>0.8</v>
      </c>
      <c r="I88" s="47">
        <f>$H$88*$E$88</f>
        <v>0</v>
      </c>
    </row>
    <row r="89" spans="1:10" s="48" customFormat="1" ht="18" customHeight="1">
      <c r="A89" s="55">
        <v>58</v>
      </c>
      <c r="B89" s="53" t="s">
        <v>145</v>
      </c>
      <c r="C89" s="56" t="s">
        <v>146</v>
      </c>
      <c r="D89" s="46">
        <v>1522.5</v>
      </c>
      <c r="E89" s="46"/>
      <c r="F89" s="39">
        <f>$D$89*$E$89</f>
        <v>0</v>
      </c>
      <c r="G89" s="52" t="e">
        <f>#REF!*$E$89</f>
        <v>#REF!</v>
      </c>
      <c r="H89" s="52">
        <v>0.82</v>
      </c>
      <c r="I89" s="52">
        <f>$H$89*$E$89</f>
        <v>0</v>
      </c>
      <c r="J89" s="35"/>
    </row>
    <row r="90" spans="1:6" s="48" customFormat="1" ht="36" customHeight="1">
      <c r="A90" s="54" t="s">
        <v>147</v>
      </c>
      <c r="B90" s="54"/>
      <c r="C90" s="54"/>
      <c r="D90" s="54"/>
      <c r="E90" s="54"/>
      <c r="F90" s="54"/>
    </row>
    <row r="91" spans="1:10" s="48" customFormat="1" ht="18" customHeight="1">
      <c r="A91" s="55">
        <v>59</v>
      </c>
      <c r="B91" s="53" t="s">
        <v>148</v>
      </c>
      <c r="C91" s="56" t="s">
        <v>149</v>
      </c>
      <c r="D91" s="46">
        <v>1746.5</v>
      </c>
      <c r="E91" s="46"/>
      <c r="F91" s="39">
        <f>$D$91*$E$91</f>
        <v>0</v>
      </c>
      <c r="G91" s="52" t="e">
        <f>#REF!*$E$91</f>
        <v>#REF!</v>
      </c>
      <c r="H91" s="52">
        <v>1.85</v>
      </c>
      <c r="I91" s="52">
        <f>$H$91*$E$91</f>
        <v>0</v>
      </c>
      <c r="J91" s="35"/>
    </row>
    <row r="92" spans="1:6" s="48" customFormat="1" ht="36" customHeight="1">
      <c r="A92" s="54" t="s">
        <v>150</v>
      </c>
      <c r="B92" s="54"/>
      <c r="C92" s="54"/>
      <c r="D92" s="54"/>
      <c r="E92" s="54"/>
      <c r="F92" s="54"/>
    </row>
    <row r="93" spans="1:9" s="48" customFormat="1" ht="18" customHeight="1">
      <c r="A93" s="55">
        <v>60</v>
      </c>
      <c r="B93" s="53" t="s">
        <v>151</v>
      </c>
      <c r="C93" s="56" t="s">
        <v>152</v>
      </c>
      <c r="D93" s="46">
        <v>21</v>
      </c>
      <c r="E93" s="46"/>
      <c r="F93" s="46">
        <f>$D$93*$E$93</f>
        <v>0</v>
      </c>
      <c r="G93" s="47" t="e">
        <f>#REF!*$E$93</f>
        <v>#REF!</v>
      </c>
      <c r="H93" s="47">
        <v>0.05</v>
      </c>
      <c r="I93" s="47">
        <f>$H$93*$E$93</f>
        <v>0</v>
      </c>
    </row>
    <row r="94" spans="1:9" s="48" customFormat="1" ht="18" customHeight="1">
      <c r="A94" s="55">
        <v>61</v>
      </c>
      <c r="B94" s="53" t="s">
        <v>153</v>
      </c>
      <c r="C94" s="56" t="s">
        <v>154</v>
      </c>
      <c r="D94" s="46">
        <v>21</v>
      </c>
      <c r="E94" s="46"/>
      <c r="F94" s="46">
        <f>$D$94*$E$94</f>
        <v>0</v>
      </c>
      <c r="G94" s="47" t="e">
        <f>#REF!*$E$94</f>
        <v>#REF!</v>
      </c>
      <c r="H94" s="47">
        <v>0.05</v>
      </c>
      <c r="I94" s="47">
        <f>$H$94*$E$94</f>
        <v>0</v>
      </c>
    </row>
    <row r="95" spans="1:9" s="48" customFormat="1" ht="18" customHeight="1">
      <c r="A95" s="55">
        <v>62</v>
      </c>
      <c r="B95" s="53" t="s">
        <v>155</v>
      </c>
      <c r="C95" s="56" t="s">
        <v>156</v>
      </c>
      <c r="D95" s="46">
        <v>21</v>
      </c>
      <c r="E95" s="46"/>
      <c r="F95" s="46">
        <f>$D$95*$E$95</f>
        <v>0</v>
      </c>
      <c r="G95" s="47" t="e">
        <f>#REF!*$E$95</f>
        <v>#REF!</v>
      </c>
      <c r="H95" s="47">
        <v>0.04</v>
      </c>
      <c r="I95" s="47">
        <f>$H$95*$E$95</f>
        <v>0</v>
      </c>
    </row>
    <row r="96" spans="1:9" s="48" customFormat="1" ht="18" customHeight="1">
      <c r="A96" s="55">
        <v>63</v>
      </c>
      <c r="B96" s="53" t="s">
        <v>157</v>
      </c>
      <c r="C96" s="56" t="s">
        <v>158</v>
      </c>
      <c r="D96" s="46">
        <v>21</v>
      </c>
      <c r="E96" s="46"/>
      <c r="F96" s="46">
        <f>$D$96*$E$96</f>
        <v>0</v>
      </c>
      <c r="G96" s="47" t="e">
        <f>#REF!*$E$96</f>
        <v>#REF!</v>
      </c>
      <c r="H96" s="47">
        <v>0.05</v>
      </c>
      <c r="I96" s="47">
        <f>$H$96*$E$96</f>
        <v>0</v>
      </c>
    </row>
    <row r="97" spans="1:9" s="48" customFormat="1" ht="18" customHeight="1">
      <c r="A97" s="55">
        <v>64</v>
      </c>
      <c r="B97" s="53" t="s">
        <v>159</v>
      </c>
      <c r="C97" s="56" t="s">
        <v>160</v>
      </c>
      <c r="D97" s="46">
        <v>1102.5</v>
      </c>
      <c r="E97" s="46"/>
      <c r="F97" s="46">
        <f>$D$97*$E$97</f>
        <v>0</v>
      </c>
      <c r="G97" s="47" t="e">
        <f>#REF!*$E$97</f>
        <v>#REF!</v>
      </c>
      <c r="H97" s="47">
        <v>0.7</v>
      </c>
      <c r="I97" s="47">
        <f>$H$97*$E$97</f>
        <v>0</v>
      </c>
    </row>
    <row r="98" spans="1:10" s="35" customFormat="1" ht="18" customHeight="1">
      <c r="A98" s="36">
        <v>65</v>
      </c>
      <c r="B98" s="53" t="s">
        <v>161</v>
      </c>
      <c r="C98" s="38" t="s">
        <v>162</v>
      </c>
      <c r="D98" s="46">
        <v>3398.25</v>
      </c>
      <c r="E98" s="39"/>
      <c r="F98" s="46">
        <f>$D$98*$E$98</f>
        <v>0</v>
      </c>
      <c r="G98" s="47" t="e">
        <f>#REF!*$E$98</f>
        <v>#REF!</v>
      </c>
      <c r="H98" s="47">
        <v>5.05</v>
      </c>
      <c r="I98" s="47">
        <f>$H$98*$E$98</f>
        <v>0</v>
      </c>
      <c r="J98" s="48"/>
    </row>
    <row r="99" spans="1:9" s="48" customFormat="1" ht="18" customHeight="1">
      <c r="A99" s="55">
        <v>66</v>
      </c>
      <c r="B99" s="53" t="s">
        <v>163</v>
      </c>
      <c r="C99" s="56" t="s">
        <v>164</v>
      </c>
      <c r="D99" s="46">
        <v>3003</v>
      </c>
      <c r="E99" s="46"/>
      <c r="F99" s="46">
        <f>$D$99*$E$99</f>
        <v>0</v>
      </c>
      <c r="G99" s="47" t="e">
        <f>#REF!*$E$99</f>
        <v>#REF!</v>
      </c>
      <c r="H99" s="47">
        <v>5.65</v>
      </c>
      <c r="I99" s="47">
        <f>$H$99*$E$99</f>
        <v>0</v>
      </c>
    </row>
    <row r="100" spans="1:10" s="35" customFormat="1" ht="18" customHeight="1">
      <c r="A100" s="36">
        <v>67</v>
      </c>
      <c r="B100" s="53" t="s">
        <v>165</v>
      </c>
      <c r="C100" s="38" t="s">
        <v>166</v>
      </c>
      <c r="D100" s="46">
        <v>287</v>
      </c>
      <c r="E100" s="39"/>
      <c r="F100" s="46">
        <f>$D$100*$E$100</f>
        <v>0</v>
      </c>
      <c r="G100" s="47" t="e">
        <f>#REF!*$E$100</f>
        <v>#REF!</v>
      </c>
      <c r="H100" s="47">
        <v>0.21</v>
      </c>
      <c r="I100" s="47">
        <f>$H$100*$E$100</f>
        <v>0</v>
      </c>
      <c r="J100" s="48"/>
    </row>
    <row r="101" spans="1:9" s="48" customFormat="1" ht="18" customHeight="1">
      <c r="A101" s="55">
        <v>68</v>
      </c>
      <c r="B101" s="53" t="s">
        <v>167</v>
      </c>
      <c r="C101" s="56" t="s">
        <v>168</v>
      </c>
      <c r="D101" s="46">
        <v>710</v>
      </c>
      <c r="E101" s="46"/>
      <c r="F101" s="46">
        <f>$D$101*$E$101</f>
        <v>0</v>
      </c>
      <c r="G101" s="47" t="e">
        <f>#REF!*$E$101</f>
        <v>#REF!</v>
      </c>
      <c r="H101" s="47">
        <v>0.26</v>
      </c>
      <c r="I101" s="47">
        <f>$H$101*$E$101</f>
        <v>0</v>
      </c>
    </row>
    <row r="102" spans="1:9" s="48" customFormat="1" ht="18" customHeight="1">
      <c r="A102" s="55">
        <v>69</v>
      </c>
      <c r="B102" s="53" t="s">
        <v>169</v>
      </c>
      <c r="C102" s="56" t="s">
        <v>170</v>
      </c>
      <c r="D102" s="46">
        <v>730.92</v>
      </c>
      <c r="E102" s="46"/>
      <c r="F102" s="46">
        <f>$D$102*$E$102</f>
        <v>0</v>
      </c>
      <c r="G102" s="47" t="e">
        <f>#REF!*$E$102</f>
        <v>#REF!</v>
      </c>
      <c r="H102" s="47">
        <v>0.18</v>
      </c>
      <c r="I102" s="47">
        <f>$H$102*$E$102</f>
        <v>0</v>
      </c>
    </row>
    <row r="103" spans="1:9" s="48" customFormat="1" ht="18" customHeight="1">
      <c r="A103" s="55">
        <v>70</v>
      </c>
      <c r="B103" s="53" t="s">
        <v>171</v>
      </c>
      <c r="C103" s="56" t="s">
        <v>172</v>
      </c>
      <c r="D103" s="46">
        <v>596</v>
      </c>
      <c r="E103" s="46"/>
      <c r="F103" s="46">
        <f>$D$103*$E$103</f>
        <v>0</v>
      </c>
      <c r="G103" s="47" t="e">
        <f>#REF!*$E$103</f>
        <v>#REF!</v>
      </c>
      <c r="H103" s="47">
        <v>0.4</v>
      </c>
      <c r="I103" s="47">
        <f>$H$103*$E$103</f>
        <v>0</v>
      </c>
    </row>
    <row r="104" spans="1:9" s="48" customFormat="1" ht="18" customHeight="1">
      <c r="A104" s="55">
        <v>71</v>
      </c>
      <c r="B104" s="53" t="s">
        <v>173</v>
      </c>
      <c r="C104" s="56" t="s">
        <v>174</v>
      </c>
      <c r="D104" s="46">
        <v>596</v>
      </c>
      <c r="E104" s="46"/>
      <c r="F104" s="46">
        <f>$D$104*$E$104</f>
        <v>0</v>
      </c>
      <c r="G104" s="47" t="e">
        <f>#REF!*$E$104</f>
        <v>#REF!</v>
      </c>
      <c r="H104" s="47">
        <v>0.45</v>
      </c>
      <c r="I104" s="47">
        <f>$H$104*$E$104</f>
        <v>0</v>
      </c>
    </row>
    <row r="105" spans="1:9" s="48" customFormat="1" ht="18" customHeight="1">
      <c r="A105" s="55">
        <v>72</v>
      </c>
      <c r="B105" s="53" t="s">
        <v>175</v>
      </c>
      <c r="C105" s="56" t="s">
        <v>176</v>
      </c>
      <c r="D105" s="46">
        <v>596</v>
      </c>
      <c r="E105" s="46"/>
      <c r="F105" s="46">
        <f>$D$105*$E$105</f>
        <v>0</v>
      </c>
      <c r="G105" s="47" t="e">
        <f>#REF!*$E$105</f>
        <v>#REF!</v>
      </c>
      <c r="H105" s="47">
        <v>0.46</v>
      </c>
      <c r="I105" s="47">
        <f>$H$105*$E$105</f>
        <v>0</v>
      </c>
    </row>
    <row r="106" spans="1:10" s="48" customFormat="1" ht="18" customHeight="1">
      <c r="A106" s="55">
        <v>73</v>
      </c>
      <c r="B106" s="53" t="s">
        <v>177</v>
      </c>
      <c r="C106" s="56" t="s">
        <v>178</v>
      </c>
      <c r="D106" s="46">
        <v>596</v>
      </c>
      <c r="E106" s="46"/>
      <c r="F106" s="39">
        <f>$D$106*$E$106</f>
        <v>0</v>
      </c>
      <c r="G106" s="42" t="e">
        <f>#REF!*$E$106</f>
        <v>#REF!</v>
      </c>
      <c r="H106" s="42">
        <v>0.64</v>
      </c>
      <c r="I106" s="42">
        <f>$H$106*$E$106</f>
        <v>0</v>
      </c>
      <c r="J106" s="43"/>
    </row>
    <row r="107" spans="1:9" s="48" customFormat="1" ht="18" customHeight="1">
      <c r="A107" s="55">
        <v>74</v>
      </c>
      <c r="B107" s="53" t="s">
        <v>179</v>
      </c>
      <c r="C107" s="56" t="s">
        <v>180</v>
      </c>
      <c r="D107" s="39">
        <v>596</v>
      </c>
      <c r="E107" s="46"/>
      <c r="F107" s="46">
        <f>$D$107*$E$107</f>
        <v>0</v>
      </c>
      <c r="G107" s="47" t="e">
        <f>#REF!*$E$107</f>
        <v>#REF!</v>
      </c>
      <c r="H107" s="47">
        <v>0.69</v>
      </c>
      <c r="I107" s="47">
        <f>$H$107*$E$107</f>
        <v>0</v>
      </c>
    </row>
    <row r="108" spans="1:9" s="48" customFormat="1" ht="18" customHeight="1">
      <c r="A108" s="55">
        <v>75</v>
      </c>
      <c r="B108" s="53" t="s">
        <v>181</v>
      </c>
      <c r="C108" s="56" t="s">
        <v>182</v>
      </c>
      <c r="D108" s="46">
        <v>596</v>
      </c>
      <c r="E108" s="46"/>
      <c r="F108" s="46">
        <f>$D$108*$E$108</f>
        <v>0</v>
      </c>
      <c r="G108" s="47" t="e">
        <f>#REF!*$E$108</f>
        <v>#REF!</v>
      </c>
      <c r="H108" s="47">
        <v>0.69</v>
      </c>
      <c r="I108" s="47">
        <f>$H$108*$E$108</f>
        <v>0</v>
      </c>
    </row>
    <row r="109" spans="1:9" s="48" customFormat="1" ht="18" customHeight="1">
      <c r="A109" s="55">
        <v>76</v>
      </c>
      <c r="B109" s="53" t="s">
        <v>183</v>
      </c>
      <c r="C109" s="56" t="s">
        <v>184</v>
      </c>
      <c r="D109" s="46">
        <v>596</v>
      </c>
      <c r="E109" s="46"/>
      <c r="F109" s="46">
        <f>$D$109*$E$109</f>
        <v>0</v>
      </c>
      <c r="G109" s="47" t="e">
        <f>#REF!*$E$109</f>
        <v>#REF!</v>
      </c>
      <c r="H109" s="47">
        <v>0.6</v>
      </c>
      <c r="I109" s="47">
        <f>$H$109*$E$109</f>
        <v>0</v>
      </c>
    </row>
    <row r="110" spans="1:9" s="48" customFormat="1" ht="18" customHeight="1">
      <c r="A110" s="55">
        <v>77</v>
      </c>
      <c r="B110" s="53" t="s">
        <v>185</v>
      </c>
      <c r="C110" s="56" t="s">
        <v>186</v>
      </c>
      <c r="D110" s="46">
        <v>2079</v>
      </c>
      <c r="E110" s="46"/>
      <c r="F110" s="46">
        <f>$D$110*$E$110</f>
        <v>0</v>
      </c>
      <c r="G110" s="47" t="e">
        <f>#REF!*$E$110</f>
        <v>#REF!</v>
      </c>
      <c r="H110" s="47">
        <v>0.59</v>
      </c>
      <c r="I110" s="47">
        <f>$H$110*$E$110</f>
        <v>0</v>
      </c>
    </row>
    <row r="111" spans="1:9" s="48" customFormat="1" ht="18" customHeight="1">
      <c r="A111" s="55">
        <v>78</v>
      </c>
      <c r="B111" s="53" t="s">
        <v>187</v>
      </c>
      <c r="C111" s="56" t="s">
        <v>188</v>
      </c>
      <c r="D111" s="46">
        <v>551</v>
      </c>
      <c r="E111" s="46"/>
      <c r="F111" s="46">
        <f>$D$111*$E$111</f>
        <v>0</v>
      </c>
      <c r="G111" s="47" t="e">
        <f>#REF!*$E$111</f>
        <v>#REF!</v>
      </c>
      <c r="H111" s="47">
        <v>0.17</v>
      </c>
      <c r="I111" s="47">
        <f>$H$111*$E$111</f>
        <v>0</v>
      </c>
    </row>
    <row r="112" spans="1:9" s="48" customFormat="1" ht="18" customHeight="1">
      <c r="A112" s="55">
        <v>79</v>
      </c>
      <c r="B112" s="53" t="s">
        <v>189</v>
      </c>
      <c r="C112" s="56" t="s">
        <v>190</v>
      </c>
      <c r="D112" s="46">
        <v>1328.25</v>
      </c>
      <c r="E112" s="46"/>
      <c r="F112" s="46">
        <f>$D$112*$E$112</f>
        <v>0</v>
      </c>
      <c r="G112" s="47" t="e">
        <f>#REF!*$E$112</f>
        <v>#REF!</v>
      </c>
      <c r="H112" s="47">
        <v>3.9</v>
      </c>
      <c r="I112" s="47">
        <f>$H$112*$E$112</f>
        <v>0</v>
      </c>
    </row>
    <row r="113" spans="1:9" s="48" customFormat="1" ht="18" customHeight="1">
      <c r="A113" s="55">
        <v>80</v>
      </c>
      <c r="B113" s="53" t="s">
        <v>191</v>
      </c>
      <c r="C113" s="56" t="s">
        <v>192</v>
      </c>
      <c r="D113" s="46">
        <v>136.5</v>
      </c>
      <c r="E113" s="46"/>
      <c r="F113" s="46">
        <f>$D$113*$E$113</f>
        <v>0</v>
      </c>
      <c r="G113" s="47" t="e">
        <f>#REF!*$E$113</f>
        <v>#REF!</v>
      </c>
      <c r="H113" s="47">
        <v>0.2</v>
      </c>
      <c r="I113" s="47">
        <f>$H$113*$E$113</f>
        <v>0</v>
      </c>
    </row>
    <row r="114" spans="1:10" s="48" customFormat="1" ht="18" customHeight="1">
      <c r="A114" s="55">
        <v>81</v>
      </c>
      <c r="B114" s="53" t="s">
        <v>193</v>
      </c>
      <c r="C114" s="56" t="s">
        <v>194</v>
      </c>
      <c r="D114" s="46">
        <v>136.5</v>
      </c>
      <c r="E114" s="46"/>
      <c r="F114" s="39">
        <f>$D$114*$E$114</f>
        <v>0</v>
      </c>
      <c r="G114" s="52" t="e">
        <f>#REF!*$E$114</f>
        <v>#REF!</v>
      </c>
      <c r="H114" s="52">
        <v>0.2</v>
      </c>
      <c r="I114" s="52">
        <f>$H$114*$E$114</f>
        <v>0</v>
      </c>
      <c r="J114" s="35"/>
    </row>
    <row r="115" spans="1:10" s="43" customFormat="1" ht="18" customHeight="1">
      <c r="A115" s="36">
        <v>82</v>
      </c>
      <c r="B115" s="53" t="s">
        <v>195</v>
      </c>
      <c r="C115" s="38" t="s">
        <v>196</v>
      </c>
      <c r="D115" s="39">
        <v>136.5</v>
      </c>
      <c r="E115" s="39"/>
      <c r="F115" s="46">
        <f>$D$115*$E$115</f>
        <v>0</v>
      </c>
      <c r="G115" s="47" t="e">
        <f>#REF!*$E$115</f>
        <v>#REF!</v>
      </c>
      <c r="H115" s="47">
        <v>0.2</v>
      </c>
      <c r="I115" s="47">
        <f>$H$115*$E$115</f>
        <v>0</v>
      </c>
      <c r="J115" s="48"/>
    </row>
    <row r="116" spans="1:9" s="48" customFormat="1" ht="18" customHeight="1">
      <c r="A116" s="55">
        <v>83</v>
      </c>
      <c r="B116" s="53" t="s">
        <v>197</v>
      </c>
      <c r="C116" s="56" t="s">
        <v>198</v>
      </c>
      <c r="D116" s="46">
        <v>136.5</v>
      </c>
      <c r="E116" s="46"/>
      <c r="F116" s="46">
        <f>$D$116*$E$116</f>
        <v>0</v>
      </c>
      <c r="G116" s="47" t="e">
        <f>#REF!*$E$116</f>
        <v>#REF!</v>
      </c>
      <c r="H116" s="47">
        <v>0.2</v>
      </c>
      <c r="I116" s="47">
        <f>$H$116*$E$116</f>
        <v>0</v>
      </c>
    </row>
    <row r="117" spans="1:9" s="48" customFormat="1" ht="18" customHeight="1">
      <c r="A117" s="55">
        <v>84</v>
      </c>
      <c r="B117" s="53" t="s">
        <v>199</v>
      </c>
      <c r="C117" s="56" t="s">
        <v>200</v>
      </c>
      <c r="D117" s="46">
        <v>136.5</v>
      </c>
      <c r="E117" s="46"/>
      <c r="F117" s="46">
        <f>$D$117*$E$117</f>
        <v>0</v>
      </c>
      <c r="G117" s="47" t="e">
        <f>#REF!*$E$117</f>
        <v>#REF!</v>
      </c>
      <c r="H117" s="47">
        <v>0.2</v>
      </c>
      <c r="I117" s="47">
        <f>$H$117*$E$117</f>
        <v>0</v>
      </c>
    </row>
    <row r="118" spans="1:9" s="48" customFormat="1" ht="18" customHeight="1">
      <c r="A118" s="55">
        <v>85</v>
      </c>
      <c r="B118" s="53" t="s">
        <v>201</v>
      </c>
      <c r="C118" s="56" t="s">
        <v>202</v>
      </c>
      <c r="D118" s="46">
        <v>136.5</v>
      </c>
      <c r="E118" s="46"/>
      <c r="F118" s="46">
        <f>$D$118*$E$118</f>
        <v>0</v>
      </c>
      <c r="G118" s="47" t="e">
        <f>#REF!*$E$118</f>
        <v>#REF!</v>
      </c>
      <c r="H118" s="47">
        <v>0.2</v>
      </c>
      <c r="I118" s="47">
        <f>$H$118*$E$118</f>
        <v>0</v>
      </c>
    </row>
    <row r="119" spans="1:9" s="48" customFormat="1" ht="18" customHeight="1">
      <c r="A119" s="55">
        <v>86</v>
      </c>
      <c r="B119" s="53" t="s">
        <v>203</v>
      </c>
      <c r="C119" s="56" t="s">
        <v>204</v>
      </c>
      <c r="D119" s="46">
        <v>2355.5</v>
      </c>
      <c r="E119" s="46"/>
      <c r="F119" s="46">
        <f>$D$119*$E$119</f>
        <v>0</v>
      </c>
      <c r="G119" s="47" t="e">
        <f>#REF!*$E$119</f>
        <v>#REF!</v>
      </c>
      <c r="H119" s="47">
        <v>4.05</v>
      </c>
      <c r="I119" s="47">
        <f>$H$119*$E$119</f>
        <v>0</v>
      </c>
    </row>
    <row r="120" spans="1:6" s="48" customFormat="1" ht="36" customHeight="1">
      <c r="A120" s="54" t="s">
        <v>205</v>
      </c>
      <c r="B120" s="54"/>
      <c r="C120" s="54"/>
      <c r="D120" s="54"/>
      <c r="E120" s="54"/>
      <c r="F120" s="54"/>
    </row>
    <row r="121" spans="1:10" s="48" customFormat="1" ht="18" customHeight="1">
      <c r="A121" s="55">
        <v>87</v>
      </c>
      <c r="B121" s="53" t="s">
        <v>206</v>
      </c>
      <c r="C121" s="56" t="s">
        <v>207</v>
      </c>
      <c r="D121" s="46">
        <v>410.55</v>
      </c>
      <c r="E121" s="46"/>
      <c r="F121" s="39">
        <f>$D$121*$E$121</f>
        <v>0</v>
      </c>
      <c r="G121" s="52" t="e">
        <f>#REF!*$E$121</f>
        <v>#REF!</v>
      </c>
      <c r="H121" s="52">
        <v>0.66</v>
      </c>
      <c r="I121" s="52">
        <f>$H$121*$E$121</f>
        <v>0</v>
      </c>
      <c r="J121" s="35"/>
    </row>
    <row r="122" spans="1:9" s="48" customFormat="1" ht="18" customHeight="1">
      <c r="A122" s="55">
        <v>88</v>
      </c>
      <c r="B122" s="53" t="s">
        <v>208</v>
      </c>
      <c r="C122" s="56" t="s">
        <v>209</v>
      </c>
      <c r="D122" s="39">
        <v>410.55</v>
      </c>
      <c r="E122" s="46"/>
      <c r="F122" s="46">
        <f>$D$122*$E$122</f>
        <v>0</v>
      </c>
      <c r="G122" s="47" t="e">
        <f>#REF!*$E$122</f>
        <v>#REF!</v>
      </c>
      <c r="H122" s="47">
        <v>0.65</v>
      </c>
      <c r="I122" s="47">
        <f>$H$122*$E$122</f>
        <v>0</v>
      </c>
    </row>
    <row r="123" spans="1:10" s="35" customFormat="1" ht="18" customHeight="1">
      <c r="A123" s="36">
        <v>89</v>
      </c>
      <c r="B123" s="53" t="s">
        <v>210</v>
      </c>
      <c r="C123" s="38" t="s">
        <v>211</v>
      </c>
      <c r="D123" s="46">
        <v>410.55</v>
      </c>
      <c r="E123" s="39"/>
      <c r="F123" s="46">
        <f>$D$123*$E$123</f>
        <v>0</v>
      </c>
      <c r="G123" s="47" t="e">
        <f>#REF!*$E$123</f>
        <v>#REF!</v>
      </c>
      <c r="H123" s="47">
        <v>0.65</v>
      </c>
      <c r="I123" s="47">
        <f>$H$123*$E$123</f>
        <v>0</v>
      </c>
      <c r="J123" s="48"/>
    </row>
    <row r="124" spans="1:9" s="48" customFormat="1" ht="18" customHeight="1">
      <c r="A124" s="55">
        <v>90</v>
      </c>
      <c r="B124" s="53" t="s">
        <v>212</v>
      </c>
      <c r="C124" s="56" t="s">
        <v>213</v>
      </c>
      <c r="D124" s="46">
        <v>410.55</v>
      </c>
      <c r="E124" s="46"/>
      <c r="F124" s="46">
        <f>$D$124*$E$124</f>
        <v>0</v>
      </c>
      <c r="G124" s="47" t="e">
        <f>#REF!*$E$124</f>
        <v>#REF!</v>
      </c>
      <c r="H124" s="47">
        <v>0.67</v>
      </c>
      <c r="I124" s="47">
        <f>$H$124*$E$124</f>
        <v>0</v>
      </c>
    </row>
    <row r="125" spans="1:9" s="48" customFormat="1" ht="18" customHeight="1">
      <c r="A125" s="55">
        <v>91</v>
      </c>
      <c r="B125" s="53" t="s">
        <v>214</v>
      </c>
      <c r="C125" s="56" t="s">
        <v>215</v>
      </c>
      <c r="D125" s="46">
        <v>410.55</v>
      </c>
      <c r="E125" s="46"/>
      <c r="F125" s="46">
        <f>$D$125*$E$125</f>
        <v>0</v>
      </c>
      <c r="G125" s="47" t="e">
        <f>#REF!*$E$125</f>
        <v>#REF!</v>
      </c>
      <c r="H125" s="47">
        <v>0.66</v>
      </c>
      <c r="I125" s="47">
        <f>$H$125*$E$125</f>
        <v>0</v>
      </c>
    </row>
    <row r="126" spans="1:10" s="48" customFormat="1" ht="18" customHeight="1">
      <c r="A126" s="55">
        <v>92</v>
      </c>
      <c r="B126" s="53" t="s">
        <v>216</v>
      </c>
      <c r="C126" s="56" t="s">
        <v>217</v>
      </c>
      <c r="D126" s="46">
        <v>1569.75</v>
      </c>
      <c r="E126" s="46"/>
      <c r="F126" s="39">
        <f>$D$126*$E$126</f>
        <v>0</v>
      </c>
      <c r="G126" s="52" t="e">
        <f>#REF!*$E$126</f>
        <v>#REF!</v>
      </c>
      <c r="H126" s="52">
        <v>3.09</v>
      </c>
      <c r="I126" s="52">
        <f>$H$126*$E$126</f>
        <v>0</v>
      </c>
      <c r="J126" s="35"/>
    </row>
    <row r="127" spans="1:10" s="48" customFormat="1" ht="36" customHeight="1">
      <c r="A127" s="54" t="s">
        <v>218</v>
      </c>
      <c r="B127" s="54"/>
      <c r="C127" s="54"/>
      <c r="D127" s="54"/>
      <c r="E127" s="54"/>
      <c r="F127" s="54"/>
      <c r="G127" s="35"/>
      <c r="H127" s="35"/>
      <c r="I127" s="35"/>
      <c r="J127" s="35"/>
    </row>
    <row r="128" spans="1:10" s="48" customFormat="1" ht="18" customHeight="1">
      <c r="A128" s="55">
        <v>93</v>
      </c>
      <c r="B128" s="37" t="s">
        <v>219</v>
      </c>
      <c r="C128" s="56" t="s">
        <v>220</v>
      </c>
      <c r="D128" s="39">
        <v>363.3</v>
      </c>
      <c r="E128" s="46"/>
      <c r="F128" s="39">
        <f>$D$128*$E$128</f>
        <v>0</v>
      </c>
      <c r="G128" s="52" t="e">
        <f>#REF!*$E$128</f>
        <v>#REF!</v>
      </c>
      <c r="H128" s="52">
        <v>0.09</v>
      </c>
      <c r="I128" s="52">
        <f>$H$128*$E$128</f>
        <v>0</v>
      </c>
      <c r="J128" s="35"/>
    </row>
    <row r="129" spans="1:10" s="48" customFormat="1" ht="18" customHeight="1">
      <c r="A129" s="55">
        <v>94</v>
      </c>
      <c r="B129" s="58" t="s">
        <v>221</v>
      </c>
      <c r="C129" s="56" t="s">
        <v>222</v>
      </c>
      <c r="D129" s="39">
        <v>363.3</v>
      </c>
      <c r="E129" s="46"/>
      <c r="F129" s="39">
        <f>$D$129*$E$129</f>
        <v>0</v>
      </c>
      <c r="G129" s="52" t="e">
        <f>#REF!*$E$129</f>
        <v>#REF!</v>
      </c>
      <c r="H129" s="52">
        <v>0.1</v>
      </c>
      <c r="I129" s="52">
        <f>$H$129*$E$129</f>
        <v>0</v>
      </c>
      <c r="J129" s="35"/>
    </row>
    <row r="130" spans="1:9" s="35" customFormat="1" ht="18" customHeight="1">
      <c r="A130" s="36">
        <v>95</v>
      </c>
      <c r="B130" s="53" t="s">
        <v>223</v>
      </c>
      <c r="C130" s="38" t="s">
        <v>224</v>
      </c>
      <c r="D130" s="39">
        <v>363.3</v>
      </c>
      <c r="E130" s="39"/>
      <c r="F130" s="39">
        <f>$D$130*$E$130</f>
        <v>0</v>
      </c>
      <c r="G130" s="52" t="e">
        <f>#REF!*$E$130</f>
        <v>#REF!</v>
      </c>
      <c r="H130" s="52">
        <v>0.1</v>
      </c>
      <c r="I130" s="52">
        <f>$H$130*$E$130</f>
        <v>0</v>
      </c>
    </row>
    <row r="131" spans="1:10" s="48" customFormat="1" ht="18" customHeight="1">
      <c r="A131" s="55">
        <v>96</v>
      </c>
      <c r="B131" s="53" t="s">
        <v>225</v>
      </c>
      <c r="C131" s="56" t="s">
        <v>226</v>
      </c>
      <c r="D131" s="39">
        <v>1090.95</v>
      </c>
      <c r="E131" s="46"/>
      <c r="F131" s="39">
        <f>$D$131*$E$131</f>
        <v>0</v>
      </c>
      <c r="G131" s="52" t="e">
        <f>#REF!*$E$131</f>
        <v>#REF!</v>
      </c>
      <c r="H131" s="52">
        <v>0.32</v>
      </c>
      <c r="I131" s="52">
        <f>$H$131*$E$131</f>
        <v>0</v>
      </c>
      <c r="J131" s="35"/>
    </row>
    <row r="132" spans="1:10" s="48" customFormat="1" ht="36" customHeight="1">
      <c r="A132" s="54" t="s">
        <v>227</v>
      </c>
      <c r="B132" s="54"/>
      <c r="C132" s="54"/>
      <c r="D132" s="54"/>
      <c r="E132" s="54"/>
      <c r="F132" s="54"/>
      <c r="G132" s="35"/>
      <c r="H132" s="35"/>
      <c r="I132" s="35"/>
      <c r="J132" s="35"/>
    </row>
    <row r="133" spans="1:10" s="48" customFormat="1" ht="18" customHeight="1">
      <c r="A133" s="55">
        <v>97</v>
      </c>
      <c r="B133" s="58" t="s">
        <v>228</v>
      </c>
      <c r="C133" s="56" t="s">
        <v>229</v>
      </c>
      <c r="D133" s="39">
        <v>988.25</v>
      </c>
      <c r="E133" s="46"/>
      <c r="F133" s="39">
        <f>$D$133*$E$133</f>
        <v>0</v>
      </c>
      <c r="G133" s="52" t="e">
        <f>#REF!*$E$133</f>
        <v>#REF!</v>
      </c>
      <c r="H133" s="52">
        <v>0.92</v>
      </c>
      <c r="I133" s="52">
        <f>$H$133*$E$133</f>
        <v>0</v>
      </c>
      <c r="J133" s="35"/>
    </row>
    <row r="134" spans="1:10" s="48" customFormat="1" ht="18" customHeight="1">
      <c r="A134" s="55">
        <v>98</v>
      </c>
      <c r="B134" s="58" t="s">
        <v>230</v>
      </c>
      <c r="C134" s="56" t="s">
        <v>231</v>
      </c>
      <c r="D134" s="39">
        <v>566.15</v>
      </c>
      <c r="E134" s="46"/>
      <c r="F134" s="39">
        <f>$D$134*$E$134</f>
        <v>0</v>
      </c>
      <c r="G134" s="52" t="e">
        <f>#REF!*$E$134</f>
        <v>#REF!</v>
      </c>
      <c r="H134" s="52">
        <v>0.4</v>
      </c>
      <c r="I134" s="52">
        <f>$H$134*$E$134</f>
        <v>0</v>
      </c>
      <c r="J134" s="35"/>
    </row>
    <row r="135" spans="1:9" s="35" customFormat="1" ht="18" customHeight="1">
      <c r="A135" s="36">
        <v>99</v>
      </c>
      <c r="B135" s="53" t="s">
        <v>232</v>
      </c>
      <c r="C135" s="59" t="s">
        <v>233</v>
      </c>
      <c r="D135" s="39">
        <v>767.15</v>
      </c>
      <c r="E135" s="39"/>
      <c r="F135" s="39">
        <f>$D$135*$E$135</f>
        <v>0</v>
      </c>
      <c r="G135" s="52" t="e">
        <f>#REF!*$E$135</f>
        <v>#REF!</v>
      </c>
      <c r="H135" s="52">
        <v>0.52</v>
      </c>
      <c r="I135" s="52">
        <f>$H$135*$E$135</f>
        <v>0</v>
      </c>
    </row>
    <row r="136" spans="1:9" s="35" customFormat="1" ht="18" customHeight="1">
      <c r="A136" s="36">
        <v>100</v>
      </c>
      <c r="B136" s="53" t="s">
        <v>234</v>
      </c>
      <c r="C136" s="59" t="s">
        <v>235</v>
      </c>
      <c r="D136" s="39">
        <v>566.15</v>
      </c>
      <c r="E136" s="39"/>
      <c r="F136" s="39">
        <f>$D$136*$E$136</f>
        <v>0</v>
      </c>
      <c r="G136" s="52" t="e">
        <f>#REF!*$E$136</f>
        <v>#REF!</v>
      </c>
      <c r="H136" s="52">
        <v>0.44</v>
      </c>
      <c r="I136" s="52">
        <f>$H$136*$E$136</f>
        <v>0</v>
      </c>
    </row>
    <row r="137" spans="1:9" s="35" customFormat="1" ht="15" customHeight="1">
      <c r="A137"/>
      <c r="B137"/>
      <c r="C137"/>
      <c r="D137"/>
      <c r="E137"/>
      <c r="F137"/>
      <c r="G137" s="35" t="e">
        <f>SUM(G25:G136)</f>
        <v>#REF!</v>
      </c>
      <c r="I137" s="35">
        <f>SUM(I25:I136)</f>
        <v>0</v>
      </c>
    </row>
    <row r="138" spans="1:6" s="35" customFormat="1" ht="15" customHeight="1">
      <c r="A138"/>
      <c r="B138"/>
      <c r="C138"/>
      <c r="D138"/>
      <c r="E138"/>
      <c r="F138"/>
    </row>
    <row r="139" spans="1:6" s="35" customFormat="1" ht="15" customHeight="1">
      <c r="A139"/>
      <c r="B139"/>
      <c r="C139"/>
      <c r="D139"/>
      <c r="E139"/>
      <c r="F139"/>
    </row>
    <row r="140" spans="1:6" s="35" customFormat="1" ht="15" customHeight="1">
      <c r="A140"/>
      <c r="B140"/>
      <c r="C140"/>
      <c r="D140"/>
      <c r="E140"/>
      <c r="F140"/>
    </row>
    <row r="141" spans="1:6" s="35" customFormat="1" ht="15" customHeight="1">
      <c r="A141"/>
      <c r="B141"/>
      <c r="C141"/>
      <c r="D141"/>
      <c r="E141"/>
      <c r="F141"/>
    </row>
    <row r="142" spans="1:6" s="35" customFormat="1" ht="15" customHeight="1">
      <c r="A142" s="60"/>
      <c r="B142" s="61"/>
      <c r="C142" s="62"/>
      <c r="D142" s="63"/>
      <c r="E142" s="63"/>
      <c r="F142" s="63"/>
    </row>
    <row r="143" spans="1:6" s="35" customFormat="1" ht="15" customHeight="1">
      <c r="A143" s="60"/>
      <c r="B143" s="61"/>
      <c r="C143" s="62"/>
      <c r="D143" s="63"/>
      <c r="E143" s="63"/>
      <c r="F143" s="63"/>
    </row>
    <row r="144" spans="1:6" s="35" customFormat="1" ht="15" customHeight="1">
      <c r="A144" s="64"/>
      <c r="B144" s="65"/>
      <c r="C144" s="66"/>
      <c r="D144" s="63"/>
      <c r="E144" s="63"/>
      <c r="F144" s="63"/>
    </row>
    <row r="145" spans="1:9" s="35" customFormat="1" ht="15" customHeight="1">
      <c r="A145" s="64"/>
      <c r="B145" s="67"/>
      <c r="C145" s="68"/>
      <c r="D145" s="63"/>
      <c r="E145" s="69"/>
      <c r="F145" s="70"/>
      <c r="G145" s="71"/>
      <c r="H145" s="72"/>
      <c r="I145" s="5"/>
    </row>
    <row r="146" spans="1:9" s="35" customFormat="1" ht="15" customHeight="1">
      <c r="A146" s="64"/>
      <c r="B146" s="67"/>
      <c r="C146" s="68"/>
      <c r="D146" s="63"/>
      <c r="E146" s="69"/>
      <c r="F146" s="70"/>
      <c r="G146" s="71"/>
      <c r="H146" s="72"/>
      <c r="I146" s="5"/>
    </row>
    <row r="147" spans="1:9" s="35" customFormat="1" ht="15" customHeight="1">
      <c r="A147" s="64"/>
      <c r="B147" s="67"/>
      <c r="C147" s="68"/>
      <c r="D147" s="63"/>
      <c r="E147" s="69"/>
      <c r="F147" s="70"/>
      <c r="G147" s="71"/>
      <c r="H147" s="72"/>
      <c r="I147" s="5"/>
    </row>
    <row r="148" spans="1:9" s="35" customFormat="1" ht="15" customHeight="1">
      <c r="A148" s="64"/>
      <c r="B148" s="67"/>
      <c r="C148" s="68"/>
      <c r="D148" s="63"/>
      <c r="E148" s="69"/>
      <c r="F148" s="70"/>
      <c r="G148" s="71"/>
      <c r="H148" s="72"/>
      <c r="I148" s="5"/>
    </row>
    <row r="149" spans="1:9" s="35" customFormat="1" ht="15" customHeight="1">
      <c r="A149" s="64"/>
      <c r="B149" s="67"/>
      <c r="C149" s="68"/>
      <c r="D149" s="63"/>
      <c r="E149" s="69"/>
      <c r="F149" s="70"/>
      <c r="G149" s="71"/>
      <c r="H149" s="72"/>
      <c r="I149" s="5"/>
    </row>
    <row r="150" spans="1:9" s="35" customFormat="1" ht="15" customHeight="1">
      <c r="A150" s="64"/>
      <c r="B150" s="67"/>
      <c r="C150" s="68"/>
      <c r="D150" s="63"/>
      <c r="E150" s="69"/>
      <c r="F150" s="70"/>
      <c r="G150" s="71"/>
      <c r="H150" s="72"/>
      <c r="I150" s="5"/>
    </row>
    <row r="151" spans="1:9" s="35" customFormat="1" ht="15" customHeight="1">
      <c r="A151" s="64"/>
      <c r="B151" s="67"/>
      <c r="C151" s="68"/>
      <c r="D151" s="63"/>
      <c r="E151" s="69"/>
      <c r="F151" s="70"/>
      <c r="G151" s="71"/>
      <c r="H151" s="72"/>
      <c r="I151" s="5"/>
    </row>
    <row r="152" spans="1:9" s="35" customFormat="1" ht="15" customHeight="1">
      <c r="A152" s="64"/>
      <c r="B152" s="67"/>
      <c r="C152" s="68"/>
      <c r="D152" s="63"/>
      <c r="E152" s="69"/>
      <c r="F152" s="70"/>
      <c r="G152" s="71"/>
      <c r="H152" s="72"/>
      <c r="I152" s="5"/>
    </row>
    <row r="153" spans="1:9" s="35" customFormat="1" ht="15" customHeight="1">
      <c r="A153" s="64"/>
      <c r="B153" s="67"/>
      <c r="C153" s="68"/>
      <c r="D153" s="63"/>
      <c r="E153" s="69"/>
      <c r="F153" s="70"/>
      <c r="G153" s="71"/>
      <c r="H153" s="72"/>
      <c r="I153" s="5"/>
    </row>
    <row r="154" spans="1:9" s="35" customFormat="1" ht="15" customHeight="1">
      <c r="A154" s="64"/>
      <c r="B154" s="67"/>
      <c r="C154" s="68"/>
      <c r="D154" s="63"/>
      <c r="E154" s="69"/>
      <c r="F154" s="70"/>
      <c r="G154" s="71"/>
      <c r="H154" s="72"/>
      <c r="I154" s="5"/>
    </row>
    <row r="155" spans="1:9" s="35" customFormat="1" ht="15" customHeight="1">
      <c r="A155" s="64"/>
      <c r="B155" s="67"/>
      <c r="C155" s="68"/>
      <c r="D155" s="63"/>
      <c r="E155" s="69"/>
      <c r="F155" s="70"/>
      <c r="G155" s="71"/>
      <c r="H155" s="72"/>
      <c r="I155" s="5"/>
    </row>
    <row r="156" spans="1:9" s="35" customFormat="1" ht="15" customHeight="1">
      <c r="A156" s="64"/>
      <c r="B156" s="67"/>
      <c r="C156" s="68"/>
      <c r="D156" s="63"/>
      <c r="E156" s="69"/>
      <c r="F156" s="70"/>
      <c r="G156" s="71"/>
      <c r="H156" s="72"/>
      <c r="I156" s="5"/>
    </row>
    <row r="157" spans="1:9" s="35" customFormat="1" ht="15" customHeight="1">
      <c r="A157" s="64"/>
      <c r="B157" s="67"/>
      <c r="C157" s="68"/>
      <c r="D157" s="63"/>
      <c r="E157" s="69"/>
      <c r="F157" s="70"/>
      <c r="G157" s="71"/>
      <c r="H157" s="72"/>
      <c r="I157" s="5"/>
    </row>
    <row r="158" spans="1:9" s="35" customFormat="1" ht="15" customHeight="1">
      <c r="A158" s="64"/>
      <c r="B158" s="67"/>
      <c r="C158" s="68"/>
      <c r="D158" s="63"/>
      <c r="E158" s="69"/>
      <c r="F158" s="70"/>
      <c r="G158" s="71"/>
      <c r="H158" s="72"/>
      <c r="I158" s="5"/>
    </row>
    <row r="159" spans="1:9" s="35" customFormat="1" ht="15" customHeight="1">
      <c r="A159" s="64"/>
      <c r="B159" s="67"/>
      <c r="C159" s="68"/>
      <c r="D159" s="63"/>
      <c r="E159" s="69"/>
      <c r="F159" s="70"/>
      <c r="G159" s="71"/>
      <c r="H159" s="72"/>
      <c r="I159" s="5"/>
    </row>
    <row r="160" spans="1:9" s="35" customFormat="1" ht="15" customHeight="1">
      <c r="A160" s="64"/>
      <c r="B160" s="67"/>
      <c r="C160" s="68"/>
      <c r="D160" s="63"/>
      <c r="E160" s="69"/>
      <c r="F160" s="70"/>
      <c r="G160" s="71"/>
      <c r="H160" s="72"/>
      <c r="I160" s="5"/>
    </row>
    <row r="161" spans="1:9" s="35" customFormat="1" ht="15" customHeight="1">
      <c r="A161" s="64"/>
      <c r="B161" s="67"/>
      <c r="C161" s="68"/>
      <c r="D161" s="63"/>
      <c r="E161" s="69"/>
      <c r="F161" s="70"/>
      <c r="G161" s="71"/>
      <c r="H161" s="72"/>
      <c r="I161" s="5"/>
    </row>
    <row r="162" spans="1:9" s="35" customFormat="1" ht="15" customHeight="1">
      <c r="A162" s="64"/>
      <c r="B162" s="67"/>
      <c r="C162" s="68"/>
      <c r="D162" s="63"/>
      <c r="E162" s="69"/>
      <c r="F162" s="70"/>
      <c r="G162" s="71"/>
      <c r="H162" s="72"/>
      <c r="I162" s="5"/>
    </row>
    <row r="163" spans="1:9" s="35" customFormat="1" ht="15" customHeight="1">
      <c r="A163" s="64"/>
      <c r="B163" s="67"/>
      <c r="C163" s="68"/>
      <c r="D163" s="63"/>
      <c r="E163" s="69"/>
      <c r="F163" s="70"/>
      <c r="G163" s="71"/>
      <c r="H163" s="72"/>
      <c r="I163" s="5"/>
    </row>
    <row r="164" spans="1:9" s="35" customFormat="1" ht="15" customHeight="1">
      <c r="A164" s="64"/>
      <c r="B164" s="67"/>
      <c r="C164" s="68"/>
      <c r="D164" s="63"/>
      <c r="E164" s="69"/>
      <c r="F164" s="70"/>
      <c r="G164" s="71"/>
      <c r="H164" s="72"/>
      <c r="I164" s="5"/>
    </row>
    <row r="165" spans="1:9" s="35" customFormat="1" ht="15" customHeight="1">
      <c r="A165" s="64"/>
      <c r="B165" s="67"/>
      <c r="C165" s="68"/>
      <c r="D165" s="63"/>
      <c r="E165" s="69"/>
      <c r="F165" s="70"/>
      <c r="G165" s="71"/>
      <c r="H165" s="72"/>
      <c r="I165" s="5"/>
    </row>
    <row r="166" spans="1:9" s="35" customFormat="1" ht="15" customHeight="1">
      <c r="A166" s="64"/>
      <c r="B166" s="67"/>
      <c r="C166" s="68"/>
      <c r="D166" s="63"/>
      <c r="E166" s="69"/>
      <c r="F166" s="70"/>
      <c r="G166" s="71"/>
      <c r="H166" s="72"/>
      <c r="I166" s="5"/>
    </row>
    <row r="167" spans="1:9" s="35" customFormat="1" ht="15" customHeight="1">
      <c r="A167" s="64"/>
      <c r="B167" s="67"/>
      <c r="C167" s="68"/>
      <c r="D167" s="63"/>
      <c r="E167" s="69"/>
      <c r="F167" s="70"/>
      <c r="G167" s="71"/>
      <c r="H167" s="72"/>
      <c r="I167" s="5"/>
    </row>
    <row r="168" spans="1:9" s="35" customFormat="1" ht="15" customHeight="1">
      <c r="A168" s="64"/>
      <c r="B168" s="67"/>
      <c r="C168" s="68"/>
      <c r="D168" s="63"/>
      <c r="E168" s="69"/>
      <c r="F168" s="70"/>
      <c r="G168" s="71"/>
      <c r="H168" s="72"/>
      <c r="I168" s="5"/>
    </row>
    <row r="169" spans="1:9" s="35" customFormat="1" ht="15" customHeight="1">
      <c r="A169" s="64"/>
      <c r="B169" s="67"/>
      <c r="C169" s="68"/>
      <c r="D169" s="63"/>
      <c r="E169" s="69"/>
      <c r="F169" s="70"/>
      <c r="G169" s="71"/>
      <c r="H169" s="72"/>
      <c r="I169" s="5"/>
    </row>
    <row r="170" spans="1:9" s="35" customFormat="1" ht="15" customHeight="1">
      <c r="A170" s="64"/>
      <c r="B170" s="67"/>
      <c r="C170" s="68"/>
      <c r="D170" s="63"/>
      <c r="E170" s="69"/>
      <c r="F170" s="70"/>
      <c r="G170" s="71"/>
      <c r="H170" s="72"/>
      <c r="I170" s="5"/>
    </row>
    <row r="171" spans="1:9" s="35" customFormat="1" ht="15" customHeight="1">
      <c r="A171" s="64"/>
      <c r="B171" s="67"/>
      <c r="C171" s="68"/>
      <c r="D171" s="63"/>
      <c r="E171" s="69"/>
      <c r="F171" s="70"/>
      <c r="G171" s="71"/>
      <c r="H171" s="72"/>
      <c r="I171" s="5"/>
    </row>
    <row r="172" spans="1:9" s="35" customFormat="1" ht="15" customHeight="1">
      <c r="A172" s="64"/>
      <c r="B172" s="67"/>
      <c r="C172" s="68"/>
      <c r="D172" s="63"/>
      <c r="E172" s="69"/>
      <c r="F172" s="70"/>
      <c r="G172" s="71"/>
      <c r="H172" s="72"/>
      <c r="I172" s="5"/>
    </row>
    <row r="173" spans="1:9" s="35" customFormat="1" ht="15" customHeight="1">
      <c r="A173" s="64"/>
      <c r="B173" s="67"/>
      <c r="C173" s="68"/>
      <c r="D173" s="63"/>
      <c r="E173" s="69"/>
      <c r="F173" s="70"/>
      <c r="G173" s="71"/>
      <c r="H173" s="72"/>
      <c r="I173" s="5"/>
    </row>
    <row r="174" spans="1:9" s="35" customFormat="1" ht="15" customHeight="1">
      <c r="A174" s="64"/>
      <c r="B174" s="67"/>
      <c r="C174" s="68"/>
      <c r="D174" s="63"/>
      <c r="E174" s="69"/>
      <c r="F174" s="70"/>
      <c r="G174" s="71"/>
      <c r="H174" s="72"/>
      <c r="I174" s="5"/>
    </row>
    <row r="175" spans="1:9" s="35" customFormat="1" ht="15" customHeight="1">
      <c r="A175" s="64"/>
      <c r="B175" s="67"/>
      <c r="C175" s="68"/>
      <c r="D175" s="63"/>
      <c r="E175" s="69"/>
      <c r="F175" s="70"/>
      <c r="G175" s="71"/>
      <c r="H175" s="72"/>
      <c r="I175" s="5"/>
    </row>
    <row r="176" spans="1:9" s="35" customFormat="1" ht="15" customHeight="1">
      <c r="A176" s="64"/>
      <c r="B176" s="67"/>
      <c r="C176" s="68"/>
      <c r="D176" s="63"/>
      <c r="E176" s="69"/>
      <c r="F176" s="70"/>
      <c r="G176" s="71"/>
      <c r="H176" s="72"/>
      <c r="I176" s="5"/>
    </row>
    <row r="177" spans="1:9" s="35" customFormat="1" ht="15" customHeight="1">
      <c r="A177" s="64"/>
      <c r="B177" s="67"/>
      <c r="C177" s="68"/>
      <c r="D177" s="63"/>
      <c r="E177" s="69"/>
      <c r="F177" s="70"/>
      <c r="G177" s="71"/>
      <c r="H177" s="72"/>
      <c r="I177" s="5"/>
    </row>
    <row r="178" spans="1:9" s="35" customFormat="1" ht="15" customHeight="1">
      <c r="A178" s="64"/>
      <c r="B178" s="67"/>
      <c r="C178" s="68"/>
      <c r="D178" s="63"/>
      <c r="E178" s="69"/>
      <c r="F178" s="70"/>
      <c r="G178" s="71"/>
      <c r="H178" s="72"/>
      <c r="I178" s="5"/>
    </row>
    <row r="179" spans="1:9" s="35" customFormat="1" ht="15" customHeight="1">
      <c r="A179" s="64"/>
      <c r="B179" s="67"/>
      <c r="C179" s="68"/>
      <c r="D179" s="63"/>
      <c r="E179" s="69"/>
      <c r="F179" s="70"/>
      <c r="G179" s="71"/>
      <c r="H179" s="72"/>
      <c r="I179" s="5"/>
    </row>
    <row r="180" spans="1:9" s="35" customFormat="1" ht="15" customHeight="1">
      <c r="A180" s="64"/>
      <c r="B180" s="67"/>
      <c r="C180" s="68"/>
      <c r="D180" s="63"/>
      <c r="E180" s="69"/>
      <c r="F180" s="70"/>
      <c r="G180" s="71"/>
      <c r="H180" s="72"/>
      <c r="I180" s="5"/>
    </row>
    <row r="181" spans="1:9" s="35" customFormat="1" ht="15" customHeight="1">
      <c r="A181" s="64"/>
      <c r="B181" s="67"/>
      <c r="C181" s="68"/>
      <c r="D181" s="63"/>
      <c r="E181" s="69"/>
      <c r="F181" s="70"/>
      <c r="G181" s="71"/>
      <c r="H181" s="72"/>
      <c r="I181" s="5"/>
    </row>
    <row r="182" spans="1:9" s="35" customFormat="1" ht="15" customHeight="1">
      <c r="A182" s="64"/>
      <c r="B182" s="67"/>
      <c r="C182" s="68"/>
      <c r="D182" s="63"/>
      <c r="E182" s="69"/>
      <c r="F182" s="70"/>
      <c r="G182" s="71"/>
      <c r="H182" s="72"/>
      <c r="I182" s="5"/>
    </row>
    <row r="183" spans="1:9" s="35" customFormat="1" ht="15" customHeight="1">
      <c r="A183" s="64"/>
      <c r="B183" s="67"/>
      <c r="C183" s="68"/>
      <c r="D183" s="63"/>
      <c r="E183" s="69"/>
      <c r="F183" s="70"/>
      <c r="G183" s="71"/>
      <c r="H183" s="72"/>
      <c r="I183" s="5"/>
    </row>
    <row r="184" spans="1:9" s="35" customFormat="1" ht="15" customHeight="1">
      <c r="A184" s="64"/>
      <c r="B184" s="67"/>
      <c r="C184" s="68"/>
      <c r="D184" s="63"/>
      <c r="E184" s="69"/>
      <c r="F184" s="70"/>
      <c r="G184" s="71"/>
      <c r="H184" s="72"/>
      <c r="I184" s="5"/>
    </row>
    <row r="185" spans="1:9" s="35" customFormat="1" ht="15" customHeight="1">
      <c r="A185" s="64"/>
      <c r="B185" s="67"/>
      <c r="C185" s="68"/>
      <c r="D185" s="63"/>
      <c r="E185" s="69"/>
      <c r="F185" s="70"/>
      <c r="G185" s="71"/>
      <c r="H185" s="72"/>
      <c r="I185" s="5"/>
    </row>
    <row r="186" spans="1:9" s="35" customFormat="1" ht="15" customHeight="1">
      <c r="A186" s="64"/>
      <c r="B186" s="67"/>
      <c r="C186" s="68"/>
      <c r="D186" s="63"/>
      <c r="E186" s="69"/>
      <c r="F186" s="70"/>
      <c r="G186" s="71"/>
      <c r="H186" s="72"/>
      <c r="I186" s="5"/>
    </row>
    <row r="187" spans="1:9" s="35" customFormat="1" ht="15" customHeight="1">
      <c r="A187" s="64"/>
      <c r="B187" s="67"/>
      <c r="C187" s="68"/>
      <c r="D187" s="63"/>
      <c r="E187" s="69"/>
      <c r="F187" s="70"/>
      <c r="G187" s="71"/>
      <c r="H187" s="72"/>
      <c r="I187" s="5"/>
    </row>
    <row r="188" spans="1:9" s="35" customFormat="1" ht="15" customHeight="1">
      <c r="A188" s="64"/>
      <c r="B188" s="67"/>
      <c r="C188" s="68"/>
      <c r="D188" s="63"/>
      <c r="E188" s="69"/>
      <c r="F188" s="70"/>
      <c r="G188" s="71"/>
      <c r="H188" s="72"/>
      <c r="I188" s="5"/>
    </row>
    <row r="189" spans="1:9" s="35" customFormat="1" ht="15" customHeight="1">
      <c r="A189" s="64"/>
      <c r="B189" s="67"/>
      <c r="C189" s="68"/>
      <c r="D189" s="63"/>
      <c r="E189" s="69"/>
      <c r="F189" s="70"/>
      <c r="G189" s="71"/>
      <c r="H189" s="72"/>
      <c r="I189" s="5"/>
    </row>
    <row r="190" spans="1:9" s="35" customFormat="1" ht="15" customHeight="1">
      <c r="A190" s="64"/>
      <c r="B190" s="67"/>
      <c r="C190" s="68"/>
      <c r="D190" s="63"/>
      <c r="E190" s="69"/>
      <c r="F190" s="70"/>
      <c r="G190" s="71"/>
      <c r="H190" s="72"/>
      <c r="I190" s="5"/>
    </row>
    <row r="191" spans="1:9" s="35" customFormat="1" ht="15" customHeight="1">
      <c r="A191" s="64"/>
      <c r="B191" s="67"/>
      <c r="C191" s="68"/>
      <c r="D191" s="63"/>
      <c r="E191" s="69"/>
      <c r="F191" s="70"/>
      <c r="G191" s="71"/>
      <c r="H191" s="72"/>
      <c r="I191" s="5"/>
    </row>
    <row r="192" spans="1:9" s="35" customFormat="1" ht="15" customHeight="1">
      <c r="A192" s="64"/>
      <c r="B192" s="67"/>
      <c r="C192" s="68"/>
      <c r="D192" s="63"/>
      <c r="E192" s="69"/>
      <c r="F192" s="70"/>
      <c r="G192" s="71"/>
      <c r="H192" s="72"/>
      <c r="I192" s="5"/>
    </row>
    <row r="193" spans="1:9" s="35" customFormat="1" ht="15" customHeight="1">
      <c r="A193" s="64"/>
      <c r="B193" s="67"/>
      <c r="C193" s="68"/>
      <c r="D193" s="63"/>
      <c r="E193" s="69"/>
      <c r="F193" s="70"/>
      <c r="G193" s="71"/>
      <c r="H193" s="72"/>
      <c r="I193" s="5"/>
    </row>
    <row r="194" spans="1:9" s="35" customFormat="1" ht="15" customHeight="1">
      <c r="A194" s="64"/>
      <c r="B194" s="67"/>
      <c r="C194" s="68"/>
      <c r="D194" s="63"/>
      <c r="E194" s="69"/>
      <c r="F194" s="70"/>
      <c r="G194" s="71"/>
      <c r="H194" s="72"/>
      <c r="I194" s="5"/>
    </row>
    <row r="195" spans="1:9" s="35" customFormat="1" ht="15" customHeight="1">
      <c r="A195" s="64"/>
      <c r="B195" s="67"/>
      <c r="C195" s="68"/>
      <c r="D195" s="63"/>
      <c r="E195" s="69"/>
      <c r="F195" s="70"/>
      <c r="G195" s="71"/>
      <c r="H195" s="72"/>
      <c r="I195" s="5"/>
    </row>
    <row r="196" spans="1:9" s="35" customFormat="1" ht="15" customHeight="1">
      <c r="A196" s="64"/>
      <c r="B196" s="67"/>
      <c r="C196" s="68"/>
      <c r="D196" s="63"/>
      <c r="E196" s="69"/>
      <c r="F196" s="70"/>
      <c r="G196" s="71"/>
      <c r="H196" s="72"/>
      <c r="I196" s="5"/>
    </row>
    <row r="197" spans="1:9" s="35" customFormat="1" ht="15" customHeight="1">
      <c r="A197" s="64"/>
      <c r="B197" s="67"/>
      <c r="C197" s="68"/>
      <c r="D197" s="63"/>
      <c r="E197" s="69"/>
      <c r="F197" s="70"/>
      <c r="G197" s="71"/>
      <c r="H197" s="72"/>
      <c r="I197" s="5"/>
    </row>
    <row r="198" spans="1:9" s="35" customFormat="1" ht="15" customHeight="1">
      <c r="A198" s="64"/>
      <c r="B198" s="67"/>
      <c r="C198" s="68"/>
      <c r="D198" s="63"/>
      <c r="E198" s="69"/>
      <c r="F198" s="70"/>
      <c r="G198" s="71"/>
      <c r="H198" s="72"/>
      <c r="I198" s="5"/>
    </row>
    <row r="199" spans="1:9" s="35" customFormat="1" ht="15" customHeight="1">
      <c r="A199" s="64"/>
      <c r="B199" s="67"/>
      <c r="C199" s="68"/>
      <c r="D199" s="63"/>
      <c r="E199" s="69"/>
      <c r="F199" s="70"/>
      <c r="G199" s="71"/>
      <c r="H199" s="72"/>
      <c r="I199" s="5"/>
    </row>
    <row r="200" spans="1:9" s="35" customFormat="1" ht="15" customHeight="1">
      <c r="A200" s="64"/>
      <c r="B200" s="67"/>
      <c r="C200" s="68"/>
      <c r="D200" s="63"/>
      <c r="E200" s="69"/>
      <c r="F200" s="70"/>
      <c r="G200" s="71"/>
      <c r="H200" s="72"/>
      <c r="I200" s="5"/>
    </row>
    <row r="201" spans="1:9" s="35" customFormat="1" ht="15" customHeight="1">
      <c r="A201" s="64"/>
      <c r="B201" s="67"/>
      <c r="C201" s="68"/>
      <c r="D201" s="63"/>
      <c r="E201" s="69"/>
      <c r="F201" s="70"/>
      <c r="G201" s="71"/>
      <c r="H201" s="72"/>
      <c r="I201" s="5"/>
    </row>
    <row r="202" spans="1:9" s="35" customFormat="1" ht="15" customHeight="1">
      <c r="A202" s="64"/>
      <c r="B202" s="67"/>
      <c r="C202" s="68"/>
      <c r="D202" s="63"/>
      <c r="E202" s="69"/>
      <c r="F202" s="70"/>
      <c r="G202" s="71"/>
      <c r="H202" s="72"/>
      <c r="I202" s="5"/>
    </row>
    <row r="203" spans="1:9" s="35" customFormat="1" ht="15" customHeight="1">
      <c r="A203" s="64"/>
      <c r="B203" s="67"/>
      <c r="C203" s="68"/>
      <c r="D203" s="63"/>
      <c r="E203" s="69"/>
      <c r="F203" s="70"/>
      <c r="G203" s="71"/>
      <c r="H203" s="72"/>
      <c r="I203" s="5"/>
    </row>
    <row r="204" spans="1:9" s="35" customFormat="1" ht="15" customHeight="1">
      <c r="A204" s="64"/>
      <c r="B204" s="67"/>
      <c r="C204" s="68"/>
      <c r="D204" s="63"/>
      <c r="E204" s="69"/>
      <c r="F204" s="70"/>
      <c r="G204" s="71"/>
      <c r="H204" s="72"/>
      <c r="I204" s="5"/>
    </row>
    <row r="205" spans="1:9" s="35" customFormat="1" ht="15" customHeight="1">
      <c r="A205" s="64"/>
      <c r="B205" s="67"/>
      <c r="C205" s="68"/>
      <c r="D205" s="63"/>
      <c r="E205" s="69"/>
      <c r="F205" s="70"/>
      <c r="G205" s="71"/>
      <c r="H205" s="72"/>
      <c r="I205" s="5"/>
    </row>
    <row r="206" spans="1:9" s="35" customFormat="1" ht="15" customHeight="1">
      <c r="A206" s="64"/>
      <c r="B206" s="67"/>
      <c r="C206" s="68"/>
      <c r="D206" s="63"/>
      <c r="E206" s="69"/>
      <c r="F206" s="70"/>
      <c r="G206" s="71"/>
      <c r="H206" s="72"/>
      <c r="I206" s="5"/>
    </row>
    <row r="207" spans="1:9" s="35" customFormat="1" ht="15" customHeight="1">
      <c r="A207" s="64"/>
      <c r="B207" s="67"/>
      <c r="C207" s="68"/>
      <c r="D207" s="63"/>
      <c r="E207" s="69"/>
      <c r="F207" s="70"/>
      <c r="G207" s="71"/>
      <c r="H207" s="72"/>
      <c r="I207" s="5"/>
    </row>
    <row r="208" spans="1:9" s="35" customFormat="1" ht="15" customHeight="1">
      <c r="A208" s="64"/>
      <c r="B208" s="67"/>
      <c r="C208" s="68"/>
      <c r="D208" s="63"/>
      <c r="E208" s="69"/>
      <c r="F208" s="70"/>
      <c r="G208" s="71"/>
      <c r="H208" s="72"/>
      <c r="I208" s="5"/>
    </row>
    <row r="209" spans="1:9" s="35" customFormat="1" ht="15" customHeight="1">
      <c r="A209" s="64"/>
      <c r="B209" s="67"/>
      <c r="C209" s="68"/>
      <c r="D209" s="63"/>
      <c r="E209" s="69"/>
      <c r="F209" s="70"/>
      <c r="G209" s="71"/>
      <c r="H209" s="72"/>
      <c r="I209" s="5"/>
    </row>
    <row r="210" spans="1:9" s="35" customFormat="1" ht="15" customHeight="1">
      <c r="A210" s="64"/>
      <c r="B210" s="67"/>
      <c r="C210" s="68"/>
      <c r="D210" s="63"/>
      <c r="E210" s="69"/>
      <c r="F210" s="70"/>
      <c r="G210" s="71"/>
      <c r="H210" s="72"/>
      <c r="I210" s="5"/>
    </row>
    <row r="211" spans="1:9" s="35" customFormat="1" ht="15" customHeight="1">
      <c r="A211" s="64"/>
      <c r="B211" s="67"/>
      <c r="C211" s="68"/>
      <c r="D211" s="63"/>
      <c r="E211" s="69"/>
      <c r="F211" s="70"/>
      <c r="G211" s="71"/>
      <c r="H211" s="72"/>
      <c r="I211" s="5"/>
    </row>
    <row r="212" spans="1:9" s="35" customFormat="1" ht="15" customHeight="1">
      <c r="A212" s="64"/>
      <c r="B212" s="67"/>
      <c r="C212" s="68"/>
      <c r="D212" s="63"/>
      <c r="E212" s="69"/>
      <c r="F212" s="70"/>
      <c r="G212" s="71"/>
      <c r="H212" s="72"/>
      <c r="I212" s="5"/>
    </row>
    <row r="213" spans="1:9" s="35" customFormat="1" ht="15" customHeight="1">
      <c r="A213" s="64"/>
      <c r="B213" s="67"/>
      <c r="C213" s="68"/>
      <c r="D213" s="63"/>
      <c r="E213" s="69"/>
      <c r="F213" s="70"/>
      <c r="G213" s="71"/>
      <c r="H213" s="72"/>
      <c r="I213" s="5"/>
    </row>
    <row r="214" spans="1:9" s="35" customFormat="1" ht="15" customHeight="1">
      <c r="A214" s="64"/>
      <c r="B214" s="67"/>
      <c r="C214" s="68"/>
      <c r="D214" s="63"/>
      <c r="E214" s="69"/>
      <c r="F214" s="70"/>
      <c r="G214" s="71"/>
      <c r="H214" s="72"/>
      <c r="I214" s="5"/>
    </row>
    <row r="215" spans="1:9" s="35" customFormat="1" ht="15" customHeight="1">
      <c r="A215" s="64"/>
      <c r="B215" s="67"/>
      <c r="C215" s="68"/>
      <c r="D215" s="63"/>
      <c r="E215" s="69"/>
      <c r="F215" s="70"/>
      <c r="G215" s="71"/>
      <c r="H215" s="72"/>
      <c r="I215" s="5"/>
    </row>
    <row r="216" spans="1:9" s="35" customFormat="1" ht="15" customHeight="1">
      <c r="A216" s="64"/>
      <c r="B216" s="67"/>
      <c r="C216" s="68"/>
      <c r="D216" s="63"/>
      <c r="E216" s="69"/>
      <c r="F216" s="70"/>
      <c r="G216" s="71"/>
      <c r="H216" s="72"/>
      <c r="I216" s="5"/>
    </row>
    <row r="217" spans="1:9" s="35" customFormat="1" ht="15" customHeight="1">
      <c r="A217" s="64"/>
      <c r="B217" s="67"/>
      <c r="C217" s="68"/>
      <c r="D217" s="63"/>
      <c r="E217" s="69"/>
      <c r="F217" s="70"/>
      <c r="G217" s="71"/>
      <c r="H217" s="72"/>
      <c r="I217" s="5"/>
    </row>
    <row r="218" spans="1:9" s="35" customFormat="1" ht="15" customHeight="1">
      <c r="A218" s="64"/>
      <c r="B218" s="67"/>
      <c r="C218" s="68"/>
      <c r="D218" s="63"/>
      <c r="E218" s="69"/>
      <c r="F218" s="70"/>
      <c r="G218" s="71"/>
      <c r="H218" s="72"/>
      <c r="I218" s="5"/>
    </row>
    <row r="219" spans="1:9" s="35" customFormat="1" ht="15" customHeight="1">
      <c r="A219" s="64"/>
      <c r="B219" s="67"/>
      <c r="C219" s="68"/>
      <c r="D219" s="63"/>
      <c r="E219" s="69"/>
      <c r="F219" s="70"/>
      <c r="G219" s="71"/>
      <c r="H219" s="72"/>
      <c r="I219" s="5"/>
    </row>
    <row r="220" spans="1:9" s="35" customFormat="1" ht="15" customHeight="1">
      <c r="A220" s="64"/>
      <c r="B220" s="67"/>
      <c r="C220" s="68"/>
      <c r="D220" s="63"/>
      <c r="E220" s="69"/>
      <c r="F220" s="70"/>
      <c r="G220" s="71"/>
      <c r="H220" s="72"/>
      <c r="I220" s="5"/>
    </row>
    <row r="221" spans="1:9" s="35" customFormat="1" ht="15" customHeight="1">
      <c r="A221" s="64"/>
      <c r="B221" s="67"/>
      <c r="C221" s="68"/>
      <c r="D221" s="63"/>
      <c r="E221" s="69"/>
      <c r="F221" s="70"/>
      <c r="G221" s="71"/>
      <c r="H221" s="72"/>
      <c r="I221" s="5"/>
    </row>
    <row r="222" spans="1:9" s="35" customFormat="1" ht="15" customHeight="1">
      <c r="A222" s="64"/>
      <c r="B222" s="67"/>
      <c r="C222" s="68"/>
      <c r="D222" s="63"/>
      <c r="E222" s="69"/>
      <c r="F222" s="70"/>
      <c r="G222" s="71"/>
      <c r="H222" s="72"/>
      <c r="I222" s="5"/>
    </row>
    <row r="223" spans="1:9" s="35" customFormat="1" ht="15" customHeight="1">
      <c r="A223" s="64"/>
      <c r="B223" s="67"/>
      <c r="C223" s="68"/>
      <c r="D223" s="63"/>
      <c r="E223" s="69"/>
      <c r="F223" s="70"/>
      <c r="G223" s="71"/>
      <c r="H223" s="72"/>
      <c r="I223" s="5"/>
    </row>
    <row r="224" spans="1:9" s="35" customFormat="1" ht="15" customHeight="1">
      <c r="A224" s="64"/>
      <c r="B224" s="67"/>
      <c r="C224" s="68"/>
      <c r="D224" s="63"/>
      <c r="E224" s="69"/>
      <c r="F224" s="70"/>
      <c r="G224" s="71"/>
      <c r="H224" s="72"/>
      <c r="I224" s="5"/>
    </row>
    <row r="225" spans="1:9" s="35" customFormat="1" ht="15" customHeight="1">
      <c r="A225" s="64"/>
      <c r="B225" s="67"/>
      <c r="C225" s="68"/>
      <c r="D225" s="63"/>
      <c r="E225" s="69"/>
      <c r="F225" s="70"/>
      <c r="G225" s="71"/>
      <c r="H225" s="72"/>
      <c r="I225" s="5"/>
    </row>
    <row r="226" spans="1:9" s="35" customFormat="1" ht="15" customHeight="1">
      <c r="A226" s="64"/>
      <c r="B226" s="67"/>
      <c r="C226" s="68"/>
      <c r="D226" s="63"/>
      <c r="E226" s="69"/>
      <c r="F226" s="70"/>
      <c r="G226" s="71"/>
      <c r="H226" s="72"/>
      <c r="I226" s="5"/>
    </row>
    <row r="227" spans="1:9" s="35" customFormat="1" ht="15" customHeight="1">
      <c r="A227" s="64"/>
      <c r="B227" s="67"/>
      <c r="C227" s="68"/>
      <c r="D227" s="63"/>
      <c r="E227" s="69"/>
      <c r="F227" s="70"/>
      <c r="G227" s="71"/>
      <c r="H227" s="72"/>
      <c r="I227" s="5"/>
    </row>
    <row r="228" spans="1:9" s="35" customFormat="1" ht="15" customHeight="1">
      <c r="A228" s="64"/>
      <c r="B228" s="67"/>
      <c r="C228" s="68"/>
      <c r="D228" s="63"/>
      <c r="E228" s="69"/>
      <c r="F228" s="70"/>
      <c r="G228" s="71"/>
      <c r="H228" s="72"/>
      <c r="I228" s="5"/>
    </row>
    <row r="229" spans="1:9" s="35" customFormat="1" ht="15" customHeight="1">
      <c r="A229" s="64"/>
      <c r="B229" s="67"/>
      <c r="C229" s="68"/>
      <c r="D229" s="63"/>
      <c r="E229" s="69"/>
      <c r="F229" s="70"/>
      <c r="G229" s="71"/>
      <c r="H229" s="72"/>
      <c r="I229" s="5"/>
    </row>
    <row r="230" spans="1:9" s="35" customFormat="1" ht="15" customHeight="1">
      <c r="A230" s="64"/>
      <c r="B230" s="67"/>
      <c r="C230" s="68"/>
      <c r="D230" s="63"/>
      <c r="E230" s="69"/>
      <c r="F230" s="70"/>
      <c r="G230" s="71"/>
      <c r="H230" s="72"/>
      <c r="I230" s="5"/>
    </row>
    <row r="231" spans="1:9" s="35" customFormat="1" ht="15" customHeight="1">
      <c r="A231" s="64"/>
      <c r="B231" s="67"/>
      <c r="C231" s="68"/>
      <c r="D231" s="63"/>
      <c r="E231" s="69"/>
      <c r="F231" s="70"/>
      <c r="G231" s="71"/>
      <c r="H231" s="72"/>
      <c r="I231" s="5"/>
    </row>
    <row r="232" spans="1:9" s="35" customFormat="1" ht="15" customHeight="1">
      <c r="A232" s="64"/>
      <c r="B232" s="67"/>
      <c r="C232" s="68"/>
      <c r="D232" s="63"/>
      <c r="E232" s="69"/>
      <c r="F232" s="70"/>
      <c r="G232" s="71"/>
      <c r="H232" s="72"/>
      <c r="I232" s="5"/>
    </row>
    <row r="233" spans="1:9" s="35" customFormat="1" ht="15" customHeight="1">
      <c r="A233" s="64"/>
      <c r="B233" s="67"/>
      <c r="C233" s="68"/>
      <c r="D233" s="63"/>
      <c r="E233" s="69"/>
      <c r="F233" s="70"/>
      <c r="G233" s="71"/>
      <c r="H233" s="72"/>
      <c r="I233" s="5"/>
    </row>
    <row r="234" spans="1:9" s="35" customFormat="1" ht="15" customHeight="1">
      <c r="A234" s="64"/>
      <c r="B234" s="67"/>
      <c r="C234" s="68"/>
      <c r="D234" s="63"/>
      <c r="E234" s="69"/>
      <c r="F234" s="70"/>
      <c r="G234" s="71"/>
      <c r="H234" s="72"/>
      <c r="I234" s="5"/>
    </row>
    <row r="235" spans="1:9" s="35" customFormat="1" ht="15" customHeight="1">
      <c r="A235" s="64"/>
      <c r="B235" s="67"/>
      <c r="C235" s="68"/>
      <c r="D235" s="63"/>
      <c r="E235" s="69"/>
      <c r="F235" s="70"/>
      <c r="G235" s="71"/>
      <c r="H235" s="72"/>
      <c r="I235" s="5"/>
    </row>
    <row r="236" spans="1:9" s="35" customFormat="1" ht="15" customHeight="1">
      <c r="A236" s="64"/>
      <c r="B236" s="67"/>
      <c r="C236" s="68"/>
      <c r="D236" s="63"/>
      <c r="E236" s="69"/>
      <c r="F236" s="70"/>
      <c r="G236" s="71"/>
      <c r="H236" s="72"/>
      <c r="I236" s="5"/>
    </row>
    <row r="237" spans="1:9" s="35" customFormat="1" ht="15" customHeight="1">
      <c r="A237" s="64"/>
      <c r="B237" s="67"/>
      <c r="C237" s="68"/>
      <c r="D237" s="63"/>
      <c r="E237" s="69"/>
      <c r="F237" s="70"/>
      <c r="G237" s="71"/>
      <c r="H237" s="72"/>
      <c r="I237" s="5"/>
    </row>
    <row r="238" spans="1:9" s="35" customFormat="1" ht="15" customHeight="1">
      <c r="A238" s="64"/>
      <c r="B238" s="67"/>
      <c r="C238" s="68"/>
      <c r="D238" s="63"/>
      <c r="E238" s="69"/>
      <c r="F238" s="70"/>
      <c r="G238" s="71"/>
      <c r="H238" s="72"/>
      <c r="I238" s="5"/>
    </row>
    <row r="239" spans="1:9" s="35" customFormat="1" ht="15" customHeight="1">
      <c r="A239" s="64"/>
      <c r="B239" s="67"/>
      <c r="C239" s="68"/>
      <c r="D239" s="63"/>
      <c r="E239" s="69"/>
      <c r="F239" s="70"/>
      <c r="G239" s="71"/>
      <c r="H239" s="72"/>
      <c r="I239" s="5"/>
    </row>
    <row r="240" spans="1:9" s="35" customFormat="1" ht="15" customHeight="1">
      <c r="A240" s="64"/>
      <c r="B240" s="67"/>
      <c r="C240" s="68"/>
      <c r="D240" s="63"/>
      <c r="E240" s="69"/>
      <c r="F240" s="70"/>
      <c r="G240" s="71"/>
      <c r="H240" s="72"/>
      <c r="I240" s="5"/>
    </row>
    <row r="241" spans="1:9" s="35" customFormat="1" ht="15" customHeight="1">
      <c r="A241" s="64"/>
      <c r="B241" s="67"/>
      <c r="C241" s="68"/>
      <c r="D241" s="63"/>
      <c r="E241" s="69"/>
      <c r="F241" s="70"/>
      <c r="G241" s="71"/>
      <c r="H241" s="72"/>
      <c r="I241" s="5"/>
    </row>
    <row r="242" spans="1:9" s="35" customFormat="1" ht="15" customHeight="1">
      <c r="A242" s="64"/>
      <c r="B242" s="67"/>
      <c r="C242" s="68"/>
      <c r="D242" s="63"/>
      <c r="E242" s="69"/>
      <c r="F242" s="70"/>
      <c r="G242" s="71"/>
      <c r="H242" s="72"/>
      <c r="I242" s="5"/>
    </row>
    <row r="243" spans="1:9" s="35" customFormat="1" ht="15" customHeight="1">
      <c r="A243" s="64"/>
      <c r="B243" s="67"/>
      <c r="C243" s="68"/>
      <c r="D243" s="63"/>
      <c r="E243" s="69"/>
      <c r="F243" s="70"/>
      <c r="G243" s="71"/>
      <c r="H243" s="72"/>
      <c r="I243" s="5"/>
    </row>
    <row r="244" spans="1:9" s="35" customFormat="1" ht="15" customHeight="1">
      <c r="A244" s="64"/>
      <c r="B244" s="67"/>
      <c r="C244" s="68"/>
      <c r="D244" s="63"/>
      <c r="E244" s="69"/>
      <c r="F244" s="70"/>
      <c r="G244" s="71"/>
      <c r="H244" s="72"/>
      <c r="I244" s="5"/>
    </row>
    <row r="245" spans="1:9" s="35" customFormat="1" ht="15" customHeight="1">
      <c r="A245" s="64"/>
      <c r="B245" s="67"/>
      <c r="C245" s="68"/>
      <c r="D245" s="63"/>
      <c r="E245" s="69"/>
      <c r="F245" s="70"/>
      <c r="G245" s="71"/>
      <c r="H245" s="72"/>
      <c r="I245" s="5"/>
    </row>
    <row r="246" spans="1:9" s="35" customFormat="1" ht="15" customHeight="1">
      <c r="A246" s="64"/>
      <c r="B246" s="67"/>
      <c r="C246" s="68"/>
      <c r="D246" s="63"/>
      <c r="E246" s="69"/>
      <c r="F246" s="70"/>
      <c r="G246" s="71"/>
      <c r="H246" s="72"/>
      <c r="I246" s="5"/>
    </row>
    <row r="247" spans="1:9" s="35" customFormat="1" ht="15" customHeight="1">
      <c r="A247" s="64"/>
      <c r="B247" s="67"/>
      <c r="C247" s="68"/>
      <c r="D247" s="63"/>
      <c r="E247" s="69"/>
      <c r="F247" s="70"/>
      <c r="G247" s="71"/>
      <c r="H247" s="72"/>
      <c r="I247" s="5"/>
    </row>
    <row r="248" spans="1:9" s="35" customFormat="1" ht="15" customHeight="1">
      <c r="A248" s="64"/>
      <c r="B248" s="67"/>
      <c r="C248" s="68"/>
      <c r="D248" s="63"/>
      <c r="E248" s="69"/>
      <c r="F248" s="70"/>
      <c r="G248" s="71"/>
      <c r="H248" s="72"/>
      <c r="I248" s="5"/>
    </row>
    <row r="249" spans="1:9" s="35" customFormat="1" ht="15" customHeight="1">
      <c r="A249" s="64"/>
      <c r="B249" s="67"/>
      <c r="C249" s="68"/>
      <c r="D249" s="63"/>
      <c r="E249" s="69"/>
      <c r="F249" s="70"/>
      <c r="G249" s="71"/>
      <c r="H249" s="72"/>
      <c r="I249" s="5"/>
    </row>
    <row r="250" spans="1:9" s="35" customFormat="1" ht="15" customHeight="1">
      <c r="A250" s="64"/>
      <c r="B250" s="67"/>
      <c r="C250" s="68"/>
      <c r="D250" s="63"/>
      <c r="E250" s="69"/>
      <c r="F250" s="70"/>
      <c r="G250" s="71"/>
      <c r="H250" s="72"/>
      <c r="I250" s="5"/>
    </row>
    <row r="251" spans="1:9" s="35" customFormat="1" ht="15" customHeight="1">
      <c r="A251" s="64"/>
      <c r="B251" s="67"/>
      <c r="C251" s="68"/>
      <c r="D251" s="63"/>
      <c r="E251" s="69"/>
      <c r="F251" s="70"/>
      <c r="G251" s="71"/>
      <c r="H251" s="72"/>
      <c r="I251" s="5"/>
    </row>
    <row r="252" spans="1:9" s="35" customFormat="1" ht="15" customHeight="1">
      <c r="A252" s="64"/>
      <c r="B252" s="67"/>
      <c r="C252" s="68"/>
      <c r="D252" s="63"/>
      <c r="E252" s="69"/>
      <c r="F252" s="70"/>
      <c r="G252" s="71"/>
      <c r="H252" s="72"/>
      <c r="I252" s="5"/>
    </row>
    <row r="253" spans="1:9" s="35" customFormat="1" ht="15" customHeight="1">
      <c r="A253" s="64"/>
      <c r="B253" s="67"/>
      <c r="C253" s="68"/>
      <c r="D253" s="63"/>
      <c r="E253" s="69"/>
      <c r="F253" s="70"/>
      <c r="G253" s="71"/>
      <c r="H253" s="72"/>
      <c r="I253" s="5"/>
    </row>
    <row r="254" spans="1:9" s="35" customFormat="1" ht="15" customHeight="1">
      <c r="A254" s="64"/>
      <c r="B254" s="67"/>
      <c r="C254" s="68"/>
      <c r="D254" s="63"/>
      <c r="E254" s="69"/>
      <c r="F254" s="70"/>
      <c r="G254" s="71"/>
      <c r="H254" s="72"/>
      <c r="I254" s="5"/>
    </row>
    <row r="255" spans="1:9" s="35" customFormat="1" ht="15" customHeight="1">
      <c r="A255" s="64"/>
      <c r="B255" s="67"/>
      <c r="C255" s="68"/>
      <c r="D255" s="63"/>
      <c r="E255" s="69"/>
      <c r="F255" s="70"/>
      <c r="G255" s="71"/>
      <c r="H255" s="72"/>
      <c r="I255" s="5"/>
    </row>
    <row r="256" spans="1:9" s="35" customFormat="1" ht="15" customHeight="1">
      <c r="A256" s="64"/>
      <c r="B256" s="67"/>
      <c r="C256" s="68"/>
      <c r="D256" s="63"/>
      <c r="E256" s="69"/>
      <c r="F256" s="70"/>
      <c r="G256" s="71"/>
      <c r="H256" s="72"/>
      <c r="I256" s="5"/>
    </row>
    <row r="257" spans="1:9" s="35" customFormat="1" ht="15" customHeight="1">
      <c r="A257" s="64"/>
      <c r="B257" s="67"/>
      <c r="C257" s="68"/>
      <c r="D257" s="63"/>
      <c r="E257" s="69"/>
      <c r="F257" s="70"/>
      <c r="G257" s="71"/>
      <c r="H257" s="72"/>
      <c r="I257" s="5"/>
    </row>
    <row r="258" spans="1:9" s="35" customFormat="1" ht="15" customHeight="1">
      <c r="A258" s="64"/>
      <c r="B258" s="67"/>
      <c r="C258" s="68"/>
      <c r="D258" s="63"/>
      <c r="E258" s="69"/>
      <c r="F258" s="70"/>
      <c r="G258" s="71"/>
      <c r="H258" s="72"/>
      <c r="I258" s="5"/>
    </row>
    <row r="259" spans="1:9" s="35" customFormat="1" ht="15" customHeight="1">
      <c r="A259" s="64"/>
      <c r="B259" s="67"/>
      <c r="C259" s="68"/>
      <c r="D259" s="63"/>
      <c r="E259" s="69"/>
      <c r="F259" s="70"/>
      <c r="G259" s="71"/>
      <c r="H259" s="72"/>
      <c r="I259" s="5"/>
    </row>
    <row r="260" spans="1:9" s="35" customFormat="1" ht="15" customHeight="1">
      <c r="A260" s="64"/>
      <c r="B260" s="67"/>
      <c r="C260" s="68"/>
      <c r="D260" s="63"/>
      <c r="E260" s="69"/>
      <c r="F260" s="70"/>
      <c r="G260" s="71"/>
      <c r="H260" s="72"/>
      <c r="I260" s="5"/>
    </row>
    <row r="261" spans="1:9" s="35" customFormat="1" ht="15" customHeight="1">
      <c r="A261" s="64"/>
      <c r="B261" s="67"/>
      <c r="C261" s="68"/>
      <c r="D261" s="63"/>
      <c r="E261" s="69"/>
      <c r="F261" s="70"/>
      <c r="G261" s="71"/>
      <c r="H261" s="72"/>
      <c r="I261" s="5"/>
    </row>
    <row r="262" spans="1:9" s="35" customFormat="1" ht="15" customHeight="1">
      <c r="A262" s="64"/>
      <c r="B262" s="67"/>
      <c r="C262" s="68"/>
      <c r="D262" s="63"/>
      <c r="E262" s="69"/>
      <c r="F262" s="70"/>
      <c r="G262" s="71"/>
      <c r="H262" s="72"/>
      <c r="I262" s="5"/>
    </row>
    <row r="263" spans="1:6" ht="15" customHeight="1">
      <c r="A263" s="73"/>
      <c r="C263" s="74"/>
      <c r="D263" s="75"/>
      <c r="E263" s="76"/>
      <c r="F263" s="70"/>
    </row>
    <row r="264" spans="1:6" ht="15" customHeight="1">
      <c r="A264" s="73"/>
      <c r="C264" s="74"/>
      <c r="D264" s="75"/>
      <c r="E264" s="76"/>
      <c r="F264" s="70"/>
    </row>
    <row r="265" spans="1:6" ht="15" customHeight="1">
      <c r="A265" s="73"/>
      <c r="C265" s="74"/>
      <c r="D265" s="75"/>
      <c r="E265" s="76"/>
      <c r="F265" s="70"/>
    </row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</sheetData>
  <sheetProtection selectLockedCells="1" selectUnlockedCells="1"/>
  <mergeCells count="20">
    <mergeCell ref="A20:F20"/>
    <mergeCell ref="A21:A24"/>
    <mergeCell ref="B21:B24"/>
    <mergeCell ref="C21:C24"/>
    <mergeCell ref="D21:D24"/>
    <mergeCell ref="E21:F23"/>
    <mergeCell ref="H21:H24"/>
    <mergeCell ref="I21:I24"/>
    <mergeCell ref="A25:F25"/>
    <mergeCell ref="A30:F30"/>
    <mergeCell ref="A33:F33"/>
    <mergeCell ref="A35:F35"/>
    <mergeCell ref="A41:F41"/>
    <mergeCell ref="A47:F47"/>
    <mergeCell ref="A79:F79"/>
    <mergeCell ref="A90:F90"/>
    <mergeCell ref="A92:F92"/>
    <mergeCell ref="A120:F120"/>
    <mergeCell ref="A127:F127"/>
    <mergeCell ref="A132:F132"/>
  </mergeCells>
  <dataValidations count="1">
    <dataValidation type="list" allowBlank="1" showErrorMessage="1" sqref="D6:AL6 AA7:AI7 AA8:AH8 Y9:AE9 AA10:AF10 AA11:AE11 AA12:AD12 AA13:AC13 AA14:AB14 AA15">
      <formula1>ТК</formula1>
      <formula2>0</formula2>
    </dataValidation>
  </dataValidations>
  <hyperlinks>
    <hyperlink ref="B26" r:id="rId1" display="БОЛЬШОЕ ПУТЕШЕСТВИЕ. От Канады до Австралии"/>
    <hyperlink ref="B27" r:id="rId2" display="МОИ ПЕРВЫЕ ШЕДЕВРЫ. Веснушки - конопушки "/>
    <hyperlink ref="B28" r:id="rId3" display="МОИ ПЕРВЫЕ ШЕДЕВРЫ. Лягушка - путешественница "/>
    <hyperlink ref="B29" r:id="rId4" display="МОИ ПЕРВЫЕ ШЕДЕВРЫ. Щенок и кляксы "/>
    <hyperlink ref="B31" r:id="rId5" display="100 ЭКСПЕРИМЕНТОВ"/>
    <hyperlink ref="B32" r:id="rId6" display="Сказки на пальчиках"/>
    <hyperlink ref="B34" r:id="rId7" display="МИШКИНА КОЛЛЕКЦИЯ &quot;Мишкина геометрия&quot;"/>
    <hyperlink ref="B36" r:id="rId8" display="МОИ ПЕРВЫЕ ШЕДЕВРЫ. Братцы - ёжики (к)"/>
    <hyperlink ref="B37" r:id="rId9" display="МОИ ПЕРВЫЕ ШЕДЕВРЫ. Жираф и пятнышки (к)"/>
    <hyperlink ref="B38" r:id="rId10" display="МОИ ПЕРВЫЕ ШЕДЕВРЫ. Кошки - мышки (к)"/>
    <hyperlink ref="B39" r:id="rId11" display="МОИ ПЕРВЫЕ ШЕДЕВРЫ. Чудо - пчелка (к)"/>
    <hyperlink ref="B40" r:id="rId12" display="Приключения Тяпы и Ляпы  (2011), комплект"/>
    <hyperlink ref="B42" r:id="rId13" display="100 игр в дорогу (голубой)"/>
    <hyperlink ref="B43" r:id="rId14" display="100 игр в дорогу (желтый)"/>
    <hyperlink ref="B44" r:id="rId15" display="100 игр в дорогу (зеленый)"/>
    <hyperlink ref="B45" r:id="rId16" display="100 игр в дорогу (лиловый)"/>
    <hyperlink ref="B46" r:id="rId17" display="100 игр в дорогу (оранжевый)"/>
    <hyperlink ref="B48" r:id="rId18" display="100 ШЕДЕВРОВ. ВРЕМЕНА ГОДА В ИСКУССТВЕ(к)"/>
    <hyperlink ref="B49" r:id="rId19" display="МИР НА ЛАДОШКЕ 6 в 1 - Выпуск 1"/>
    <hyperlink ref="B50" r:id="rId20" display="МИР НА ЛАДОШКЕ 6 в 1 - Выпуск 2"/>
    <hyperlink ref="B51" r:id="rId21" display="МИР НА ЛАДОШКЕ 6 в 1 - Выпуск 3"/>
    <hyperlink ref="B52" r:id="rId22" display="МИР НА ЛАДОШКЕ 6 в 1 - Выпуск 4"/>
    <hyperlink ref="B53" r:id="rId23" display="Мир на Ладошке Россия"/>
    <hyperlink ref="B54" r:id="rId24" display="Мир на ладошке-1. ЖИВОЙ ОКЕАН"/>
    <hyperlink ref="B55" r:id="rId25" display="Мир на ладошке-1. ЗАГАДКИ ПРИРОДЫ"/>
    <hyperlink ref="B56" r:id="rId26" display="Мир на ладошке-1. МОИ ПЕРВЫЕ ОТКРЫТИЯ"/>
    <hyperlink ref="B57" r:id="rId27" display="Мир на ладошке-1. УДИВИТЕЛЬНЫЕ ЖИВОТНЫЕ"/>
    <hyperlink ref="B58" r:id="rId28" display="Мир на ладошке-1. ЧТО ПРИДУМАЛ ЧЕЛОВЕК"/>
    <hyperlink ref="B59" r:id="rId29" display="Мир на ладошке-1. ЧТО РАСТЕТ В САДУ"/>
    <hyperlink ref="B60" r:id="rId30" display="Мир на ладошке-2. МЫ ЕДЕМ,ЕДЕМ,ЕДЕМ"/>
    <hyperlink ref="B61" r:id="rId31" display="Мир на ладошке-2. НА ЛЕСНЫХ ТРОПИНКАХ"/>
    <hyperlink ref="B62" r:id="rId32" display="Мир на ладошке-2. НА ШЕСТИ ЛАПКАХ"/>
    <hyperlink ref="B63" r:id="rId33" display="Мир на ладошке-2. РЕКОРДЫ ПРИРОДЫ"/>
    <hyperlink ref="B64" r:id="rId34" display="Мир на ладошке-2. ТАЙНЫ КОСМОСА"/>
    <hyperlink ref="B65" r:id="rId35" display="Мир на ладошке-2. ЧУДО-ПТИЦЫ"/>
    <hyperlink ref="B66" r:id="rId36" display="Мир на ладошке-3. ГОРОД И ДЕРЕВНЯ"/>
    <hyperlink ref="B67" r:id="rId37" display="Мир на ладошке-3. ДОМАШНИЕ ЖИВОТНЫЕ"/>
    <hyperlink ref="B68" r:id="rId38" display="Мир на ладошке-3. МИР ДЖУНГЛЕЙ"/>
    <hyperlink ref="B69" r:id="rId39" display="Мир на ладошке-3. ТАКИЕ РАЗНЫЕ ДОМА"/>
    <hyperlink ref="B70" r:id="rId40" display="Мир на ладошке-3. ЦВЕТЫ МИРА"/>
    <hyperlink ref="B71" r:id="rId41" display="Мир на ладошке-3. ЧТО РАСТЕТ НА ГРЯДКЕ"/>
    <hyperlink ref="B78" r:id="rId42" display="ЭНЦИКЛОПЕДИЯ С ПЕЛЕНОК. Животные всей планеты"/>
    <hyperlink ref="B80" r:id="rId43" display="АНТИ-КАПРИЗИН (03.2009), Комплект"/>
    <hyperlink ref="B81" r:id="rId44" display="ВОЛЯ  (03.2009), Комплект"/>
    <hyperlink ref="B82" r:id="rId45" display="ДОБРОТА (03.2009), Комплект"/>
    <hyperlink ref="B83" r:id="rId46" display="Книга 50 СКАЗОК ДЛЯ ИСЦЕЛЕНИЯ КАПРИЗОВ"/>
    <hyperlink ref="B84" r:id="rId47" display="Книга КАК ВОСПИТАТЬ РЕБЕНКА ДОБРЫМ"/>
    <hyperlink ref="B85" r:id="rId48" display="Книга КАК ВОСПИТАТЬ РЕБЕНКА ЛИДЕРОМ"/>
    <hyperlink ref="B86" r:id="rId49" display="Книга КАК ВОСПИТАТЬ РЕБЕНКА СИЛЬНЫМ"/>
    <hyperlink ref="B87" r:id="rId50" display="Книга КАК ВОСПИТАТЬ РЕБЕНКА УМНЫМ"/>
    <hyperlink ref="B88" r:id="rId51" display="ЛИДЕР, Комплект"/>
    <hyperlink ref="B89" r:id="rId52" display="МЫШЛЕНИЕ (03.2009), Комплект"/>
    <hyperlink ref="B91" r:id="rId53" display="ЧИТАЮ ЛЕГКО Динамические кубики Чаплыгина (к)"/>
    <hyperlink ref="B93" r:id="rId54" display="10 ЗАБЛУЖДЕНИЙ, Брошюра"/>
    <hyperlink ref="B94" r:id="rId55" display="10 ЗАКОНОВ ВОСПИТАНИЯ, Брошюра"/>
    <hyperlink ref="B95" r:id="rId56" display="10 ЗАКОНОВ ОБУЧЕНИЯ, Брошюра"/>
    <hyperlink ref="B96" r:id="rId57" display="10 СЕКРЕТОВ ВОСПИТАНИЯ, Брошюра"/>
    <hyperlink ref="B97" r:id="rId58" display="100 ЦВЕТОВ (03.2009), комплект"/>
    <hyperlink ref="B98" r:id="rId59" display="АНГЛИЙСКИЙ С ПЕЛЕНОК, Комплект"/>
    <hyperlink ref="B99" r:id="rId60" display="БУКВАРЬ С ПЕЛЕНОК(к) (09.2009), Комплект"/>
    <hyperlink ref="B100" r:id="rId61" display="ВИДЕОКУРС для родителей"/>
    <hyperlink ref="B101" r:id="rId62" display="ГОВОРИМ С ПЕЛЕНОК, 2DVD (09.2009)"/>
    <hyperlink ref="B102" r:id="rId63" display="Диск &quot;IT'S PLAYTIME&quot;, DVD"/>
    <hyperlink ref="B103" r:id="rId64" display="Кармашкины книжки (гол) Неделя Егорки, Неделя кармашки (к)"/>
    <hyperlink ref="B104" r:id="rId65" display="Кармашкины книжки (жел) Егоркины усы. Кармашкина борода (к)"/>
    <hyperlink ref="B105" r:id="rId66" display="Кармашкины книжки (зел) Задом наперед Шиворот навыворот (к)"/>
    <hyperlink ref="B106" r:id="rId67" display="Кармашкины книжки (красный) Гав-Гав. Что сказал Царапыч(к)"/>
    <hyperlink ref="B107" r:id="rId68" display="Кармашкины книжки (оран) Кармашка, Безразмерный (к)"/>
    <hyperlink ref="B108" r:id="rId69" display="Кармашкины книжки (син). Дом. Семья(к)"/>
    <hyperlink ref="B109" r:id="rId70" display="Кармашкины книжки (фиол) Я достану из кармана. Сяду и подумаю (к)"/>
    <hyperlink ref="B110" r:id="rId71" display="КАРТОЧКИ ДОМАНА на DVD, комплект"/>
    <hyperlink ref="B111" r:id="rId72" display="КНИЖКИ-МАЛЫШКИ, DVD"/>
    <hyperlink ref="B112" r:id="rId73" display="Математика с пеленок (к), Комплект "/>
    <hyperlink ref="B113" r:id="rId74" display="СУПЕРКАРТОЧКИ вып.1 &quot;Читаем в доме&quot; (к)"/>
    <hyperlink ref="B114" r:id="rId75" display="СУПЕРКАРТОЧКИ вып.2 &quot;Читаем на кухне&quot;"/>
    <hyperlink ref="B115" r:id="rId76" display="СУПЕРКАРТОЧКИ вып.3 &quot;Читаем в детской&quot;"/>
    <hyperlink ref="B116" r:id="rId77" display="СУПЕРКАРТОЧКИ вып.4 &quot;Читаем в шкафу&quot;"/>
    <hyperlink ref="B117" r:id="rId78" display="СУПЕРКАРТОЧКИ вып.5 &quot;Читаем на улице&quot; (к)"/>
    <hyperlink ref="B118" r:id="rId79" display="СУПЕРКАРТОЧКИ вып.6 &quot;Читаем в зоопарке&quot;"/>
    <hyperlink ref="B119" r:id="rId80" display="ЧТЕНИЕ С ПЕЛЕНОК(к) (03.2009), Комплект"/>
    <hyperlink ref="B121" r:id="rId81" display="12в1 КНИЖНАЯ РАЗМИНКА Выпуск-1 (красный) (к)"/>
    <hyperlink ref="B122" r:id="rId82" display="12в1 КНИЖНАЯ РАЗМИНКА Выпуск-2 (оранжевый) (к)"/>
    <hyperlink ref="B123" r:id="rId83" display="12в1 КНИЖНАЯ РАЗМИНКА Выпуск-3 (зеленый) (к)"/>
    <hyperlink ref="B124" r:id="rId84" display="12в1 КНИЖНАЯ РАЗМИНКА Выпуск-4 (синий) (к)"/>
    <hyperlink ref="B125" r:id="rId85" display="12в1 КНИЖНАЯ РАЗМИНКА Выпуск-5 (лиловый) (к)"/>
    <hyperlink ref="B126" r:id="rId86" display="Золотая коллекция 48 в 1"/>
    <hyperlink ref="B128" r:id="rId87" display="ПОНИМАЛКА  - &quot;Первые жесты&quot;, Комплект"/>
    <hyperlink ref="B129" r:id="rId88" display="ПОНИМАЛКА - &quot;Жесты животных&quot;, Комплект"/>
    <hyperlink ref="B130" r:id="rId89" display="ПОНИМАЛКА - &quot;Жесты на каждый день&quot;, Комплект"/>
    <hyperlink ref="B131" r:id="rId90" display="ПОНИМАЛКА 3в1"/>
    <hyperlink ref="B133" r:id="rId91" display="Игры Орчард тойз. Десять зеленых бутылочек"/>
    <hyperlink ref="B134" r:id="rId92" display="Игры Орчард тойз. Коробка для обеда"/>
    <hyperlink ref="B135" r:id="rId93" display="Игры Орчард тойз. Счастливая уточка"/>
    <hyperlink ref="B136" r:id="rId94" display="Игры Орчард тойз. Цветочный горшочек"/>
  </hyperlinks>
  <printOptions horizontalCentered="1"/>
  <pageMargins left="0" right="0" top="0.15763888888888888" bottom="0" header="0.5118055555555555" footer="0.5118055555555555"/>
  <pageSetup fitToHeight="1" fitToWidth="1" horizontalDpi="300" verticalDpi="300" orientation="portrait" paperSize="9"/>
  <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Нездоймин Дмитрий</dc:creator>
  <cp:keywords/>
  <dc:description/>
  <cp:lastModifiedBy/>
  <dcterms:created xsi:type="dcterms:W3CDTF">2012-02-05T14:41:55Z</dcterms:created>
  <dcterms:modified xsi:type="dcterms:W3CDTF">2013-03-09T20:19:02Z</dcterms:modified>
  <cp:category/>
  <cp:version/>
  <cp:contentType/>
  <cp:contentStatus/>
</cp:coreProperties>
</file>