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<sst xmlns="http://schemas.openxmlformats.org/spreadsheetml/2006/main" count="201" uniqueCount="40">
  <si>
    <t>Ник</t>
  </si>
  <si>
    <t>Артикул</t>
  </si>
  <si>
    <t>Наименование</t>
  </si>
  <si>
    <t>Кол-во</t>
  </si>
  <si>
    <t>Цена в $</t>
  </si>
  <si>
    <t>Цена в руб.</t>
  </si>
  <si>
    <t>М</t>
  </si>
  <si>
    <t>Итого</t>
  </si>
  <si>
    <t>Размер       (если есть)</t>
  </si>
  <si>
    <t>Форма оплаты</t>
  </si>
  <si>
    <t>Замена</t>
  </si>
  <si>
    <t>Основной заказ</t>
  </si>
  <si>
    <t>Цвет</t>
  </si>
  <si>
    <t>black</t>
  </si>
  <si>
    <t>as shown</t>
  </si>
  <si>
    <t>Внимание!! Бланк заполнен для примера!! Удаляете все, что в нем написано, и заполняете заново!!</t>
  </si>
  <si>
    <t>Сумма в $</t>
  </si>
  <si>
    <t>MAPuHA</t>
  </si>
  <si>
    <t>F4196-2</t>
  </si>
  <si>
    <t>купальник</t>
  </si>
  <si>
    <t>постоплата</t>
  </si>
  <si>
    <t>F4196-1</t>
  </si>
  <si>
    <t>F4194-1</t>
  </si>
  <si>
    <t>F4192</t>
  </si>
  <si>
    <t>FN9346</t>
  </si>
  <si>
    <t>юбка</t>
  </si>
  <si>
    <t xml:space="preserve">one size  </t>
  </si>
  <si>
    <t>платье</t>
  </si>
  <si>
    <t>F3492</t>
  </si>
  <si>
    <t>FC4024-2</t>
  </si>
  <si>
    <t>комплект</t>
  </si>
  <si>
    <t>FC4024</t>
  </si>
  <si>
    <t>white</t>
  </si>
  <si>
    <t>S</t>
  </si>
  <si>
    <t>F3496</t>
  </si>
  <si>
    <t>F3578-1</t>
  </si>
  <si>
    <t>F3578-3</t>
  </si>
  <si>
    <t>F3588-2</t>
  </si>
  <si>
    <t>топ</t>
  </si>
  <si>
    <t>F3588-1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</si>
</sst>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$-C09]#,##0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0" xfId="0" applyAlignment="1">
      <alignment wrapText="1"/>
    </xf>
    <xf numFmtId="0" fontId="3" fillId="34" borderId="10" xfId="0" applyFont="1" applyFill="1" applyBorder="1" applyAlignment="1">
      <alignment horizontal="center" wrapText="1"/>
    </xf>
    <xf numFmtId="165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.875" style="0" customWidth="1"/>
    <col min="2" max="2" width="13.75390625" style="0" customWidth="1"/>
    <col min="3" max="3" width="14.75390625" style="0" customWidth="1"/>
    <col min="4" max="4" width="13.75390625" style="0" customWidth="1"/>
    <col min="5" max="5" width="18.00390625" style="0" customWidth="1"/>
    <col min="6" max="6" width="14.00390625" style="0" customWidth="1"/>
    <col min="7" max="7" width="15.75390625" style="4" customWidth="1"/>
    <col min="8" max="8" width="11.625" style="4" customWidth="1"/>
    <col min="9" max="9" width="12.125" style="0" customWidth="1"/>
    <col min="10" max="10" width="13.875" style="0" customWidth="1"/>
    <col min="11" max="11" width="12.125" style="0" customWidth="1"/>
    <col min="12" max="12" width="15.00390625" style="0" customWidth="1"/>
    <col min="13" max="13" width="18.375" style="0" customWidth="1"/>
    <col min="14" max="14" width="14.125" style="0" customWidth="1"/>
    <col min="16" max="16" width="20.00390625" style="0" customWidth="1"/>
  </cols>
  <sheetData>
    <row r="2" spans="2:16" ht="18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3"/>
      <c r="L2" s="21" t="s">
        <v>10</v>
      </c>
      <c r="M2" s="21"/>
      <c r="N2" s="21"/>
      <c r="O2" s="21"/>
      <c r="P2" s="21"/>
    </row>
    <row r="3" spans="2:16" s="16" customFormat="1" ht="34.5" customHeight="1">
      <c r="B3" s="14" t="s">
        <v>0</v>
      </c>
      <c r="C3" s="14" t="s">
        <v>9</v>
      </c>
      <c r="D3" s="14" t="s">
        <v>1</v>
      </c>
      <c r="E3" s="14" t="s">
        <v>2</v>
      </c>
      <c r="F3" s="14" t="s">
        <v>12</v>
      </c>
      <c r="G3" s="14" t="s">
        <v>8</v>
      </c>
      <c r="H3" s="14" t="s">
        <v>3</v>
      </c>
      <c r="I3" s="14" t="s">
        <v>4</v>
      </c>
      <c r="J3" s="14" t="s">
        <v>16</v>
      </c>
      <c r="K3" s="14" t="s">
        <v>5</v>
      </c>
      <c r="L3" s="17" t="s">
        <v>1</v>
      </c>
      <c r="M3" s="17" t="s">
        <v>8</v>
      </c>
      <c r="N3" s="17" t="s">
        <v>12</v>
      </c>
      <c r="O3" s="17" t="s">
        <v>3</v>
      </c>
      <c r="P3" s="17" t="s">
        <v>4</v>
      </c>
    </row>
    <row r="4" spans="2:16" ht="12.75">
      <c r="B4" s="1" t="s">
        <v>17</v>
      </c>
      <c r="C4" s="1" t="s">
        <v>20</v>
      </c>
      <c r="D4" s="1" t="s">
        <v>18</v>
      </c>
      <c r="E4" s="1" t="s">
        <v>19</v>
      </c>
      <c r="F4" s="1" t="s">
        <v>14</v>
      </c>
      <c r="G4" s="3" t="s">
        <v>6</v>
      </c>
      <c r="H4" s="3">
        <v>1</v>
      </c>
      <c r="I4" s="5">
        <v>7.98</v>
      </c>
      <c r="J4" s="5">
        <f aca="true" t="shared" si="0" ref="J4:J10">H4*I4</f>
        <v>7.98</v>
      </c>
      <c r="K4" s="2">
        <f aca="true" t="shared" si="1" ref="K4:K11">J4*32</f>
        <v>255.36</v>
      </c>
      <c r="L4" s="1" t="s">
        <v>21</v>
      </c>
      <c r="M4" s="3" t="s">
        <v>6</v>
      </c>
      <c r="N4" s="1" t="s">
        <v>14</v>
      </c>
      <c r="O4" s="3">
        <v>1</v>
      </c>
      <c r="P4" s="5">
        <v>7.98</v>
      </c>
    </row>
    <row r="5" spans="2:16" ht="12.75">
      <c r="B5" s="1" t="s">
        <v>17</v>
      </c>
      <c r="C5" s="1" t="s">
        <v>20</v>
      </c>
      <c r="D5" s="1" t="s">
        <v>22</v>
      </c>
      <c r="E5" s="1" t="s">
        <v>19</v>
      </c>
      <c r="F5" s="1" t="s">
        <v>14</v>
      </c>
      <c r="G5" s="3" t="s">
        <v>6</v>
      </c>
      <c r="H5" s="3">
        <v>1</v>
      </c>
      <c r="I5" s="5">
        <v>7.68</v>
      </c>
      <c r="J5" s="5">
        <f t="shared" si="0"/>
        <v>7.68</v>
      </c>
      <c r="K5" s="2">
        <f t="shared" si="1"/>
        <v>245.76</v>
      </c>
      <c r="L5" s="1"/>
      <c r="M5" s="3"/>
      <c r="N5" s="3"/>
      <c r="O5" s="3"/>
      <c r="P5" s="5"/>
    </row>
    <row r="6" spans="2:16" ht="12.75">
      <c r="B6" s="1" t="s">
        <v>17</v>
      </c>
      <c r="C6" s="1" t="s">
        <v>20</v>
      </c>
      <c r="D6" s="1" t="s">
        <v>23</v>
      </c>
      <c r="E6" s="1" t="s">
        <v>19</v>
      </c>
      <c r="F6" s="1" t="s">
        <v>14</v>
      </c>
      <c r="G6" s="3" t="s">
        <v>6</v>
      </c>
      <c r="H6" s="3">
        <v>1</v>
      </c>
      <c r="I6" s="5">
        <v>7.38</v>
      </c>
      <c r="J6" s="5">
        <f t="shared" si="0"/>
        <v>7.38</v>
      </c>
      <c r="K6" s="2">
        <f t="shared" si="1"/>
        <v>236.16</v>
      </c>
      <c r="L6" s="1"/>
      <c r="M6" s="3"/>
      <c r="N6" s="3"/>
      <c r="O6" s="3"/>
      <c r="P6" s="5"/>
    </row>
    <row r="7" spans="2:16" ht="12.75">
      <c r="B7" s="1" t="s">
        <v>17</v>
      </c>
      <c r="C7" s="1" t="s">
        <v>20</v>
      </c>
      <c r="D7" s="1" t="s">
        <v>24</v>
      </c>
      <c r="E7" s="1" t="s">
        <v>25</v>
      </c>
      <c r="F7" s="1" t="s">
        <v>14</v>
      </c>
      <c r="G7" s="3" t="s">
        <v>26</v>
      </c>
      <c r="H7" s="3">
        <v>1</v>
      </c>
      <c r="I7" s="5">
        <v>7.58</v>
      </c>
      <c r="J7" s="5">
        <f t="shared" si="0"/>
        <v>7.58</v>
      </c>
      <c r="K7" s="2">
        <f t="shared" si="1"/>
        <v>242.56</v>
      </c>
      <c r="L7" s="1"/>
      <c r="M7" s="3"/>
      <c r="N7" s="3"/>
      <c r="O7" s="3"/>
      <c r="P7" s="5"/>
    </row>
    <row r="8" spans="2:16" ht="12.75">
      <c r="B8" s="1" t="s">
        <v>17</v>
      </c>
      <c r="C8" s="1" t="s">
        <v>20</v>
      </c>
      <c r="D8" s="1" t="s">
        <v>34</v>
      </c>
      <c r="E8" s="1" t="s">
        <v>27</v>
      </c>
      <c r="F8" s="1" t="s">
        <v>14</v>
      </c>
      <c r="G8" s="3" t="s">
        <v>26</v>
      </c>
      <c r="H8" s="3">
        <v>1</v>
      </c>
      <c r="I8" s="5">
        <v>6.75</v>
      </c>
      <c r="J8" s="5">
        <f t="shared" si="0"/>
        <v>6.75</v>
      </c>
      <c r="K8" s="2">
        <f t="shared" si="1"/>
        <v>216</v>
      </c>
      <c r="L8" s="1"/>
      <c r="M8" s="3"/>
      <c r="N8" s="3"/>
      <c r="O8" s="3"/>
      <c r="P8" s="5"/>
    </row>
    <row r="9" spans="2:16" ht="12.75">
      <c r="B9" s="1" t="s">
        <v>17</v>
      </c>
      <c r="C9" s="1" t="s">
        <v>20</v>
      </c>
      <c r="D9" s="1" t="s">
        <v>28</v>
      </c>
      <c r="E9" s="1" t="s">
        <v>27</v>
      </c>
      <c r="F9" s="1" t="s">
        <v>14</v>
      </c>
      <c r="G9" s="3" t="s">
        <v>26</v>
      </c>
      <c r="H9" s="3">
        <v>1</v>
      </c>
      <c r="I9" s="5">
        <v>6.38</v>
      </c>
      <c r="J9" s="5">
        <f t="shared" si="0"/>
        <v>6.38</v>
      </c>
      <c r="K9" s="2">
        <f t="shared" si="1"/>
        <v>204.16</v>
      </c>
      <c r="L9" s="1"/>
      <c r="M9" s="3"/>
      <c r="N9" s="3"/>
      <c r="O9" s="3"/>
      <c r="P9" s="5"/>
    </row>
    <row r="10" spans="2:16" ht="12.75">
      <c r="B10" s="1" t="s">
        <v>17</v>
      </c>
      <c r="C10" s="1" t="s">
        <v>20</v>
      </c>
      <c r="D10" s="1" t="s">
        <v>29</v>
      </c>
      <c r="E10" s="1" t="s">
        <v>30</v>
      </c>
      <c r="F10" s="1" t="s">
        <v>13</v>
      </c>
      <c r="G10" s="3" t="s">
        <v>26</v>
      </c>
      <c r="H10" s="3">
        <v>1</v>
      </c>
      <c r="I10" s="5">
        <v>1.52</v>
      </c>
      <c r="J10" s="5">
        <f t="shared" si="0"/>
        <v>1.52</v>
      </c>
      <c r="K10" s="2">
        <f t="shared" si="1"/>
        <v>48.64</v>
      </c>
      <c r="L10" s="1" t="s">
        <v>31</v>
      </c>
      <c r="M10" s="3" t="s">
        <v>26</v>
      </c>
      <c r="N10" s="1" t="s">
        <v>32</v>
      </c>
      <c r="O10" s="3">
        <v>1</v>
      </c>
      <c r="P10" s="5">
        <v>1.52</v>
      </c>
    </row>
    <row r="11" spans="2:16" ht="13.5" thickBot="1">
      <c r="B11" s="6"/>
      <c r="C11" s="6"/>
      <c r="D11" s="6"/>
      <c r="E11" s="6"/>
      <c r="F11" s="6"/>
      <c r="G11" s="7"/>
      <c r="H11" s="7"/>
      <c r="I11" s="8"/>
      <c r="J11" s="8"/>
      <c r="K11" s="2">
        <f t="shared" si="1"/>
        <v>0</v>
      </c>
      <c r="L11" s="1"/>
      <c r="M11" s="1"/>
      <c r="N11" s="1"/>
      <c r="O11" s="1"/>
      <c r="P11" s="1"/>
    </row>
    <row r="12" spans="2:11" ht="13.5" thickBot="1">
      <c r="B12" s="11" t="s">
        <v>7</v>
      </c>
      <c r="C12" s="15"/>
      <c r="D12" s="9"/>
      <c r="E12" s="9"/>
      <c r="F12" s="9"/>
      <c r="G12" s="10"/>
      <c r="H12" s="10"/>
      <c r="I12" s="12">
        <f>SUM(I4:I11)</f>
        <v>45.27</v>
      </c>
      <c r="J12" s="18"/>
      <c r="K12" s="13">
        <f>SUM(K4:K11)</f>
        <v>1448.64</v>
      </c>
    </row>
    <row r="14" ht="15.75">
      <c r="B14" s="19" t="s">
        <v>15</v>
      </c>
    </row>
    <row r="22" ht="12.75">
      <c r="I22" s="20"/>
    </row>
    <row r="23" ht="12.75">
      <c r="I23" s="20"/>
    </row>
  </sheetData>
  <sheetProtection/>
  <mergeCells count="2">
    <mergeCell ref="L2:P2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875" style="0" customWidth="1"/>
    <col min="2" max="2" width="13.75390625" style="0" customWidth="1"/>
    <col min="3" max="3" width="14.75390625" style="0" customWidth="1"/>
    <col min="4" max="4" width="13.75390625" style="0" customWidth="1"/>
    <col min="5" max="5" width="18.00390625" style="0" customWidth="1"/>
    <col min="6" max="6" width="14.00390625" style="0" customWidth="1"/>
    <col min="7" max="7" width="15.75390625" style="4" customWidth="1"/>
    <col min="8" max="8" width="11.625" style="4" customWidth="1"/>
    <col min="9" max="9" width="12.125" style="0" customWidth="1"/>
    <col min="10" max="10" width="13.875" style="0" customWidth="1"/>
    <col min="11" max="11" width="12.125" style="0" customWidth="1"/>
    <col min="12" max="12" width="15.00390625" style="0" customWidth="1"/>
    <col min="13" max="13" width="18.375" style="0" customWidth="1"/>
    <col min="14" max="14" width="14.125" style="0" customWidth="1"/>
    <col min="16" max="16" width="20.00390625" style="0" customWidth="1"/>
  </cols>
  <sheetData>
    <row r="2" spans="2:16" ht="18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3"/>
      <c r="L2" s="21" t="s">
        <v>10</v>
      </c>
      <c r="M2" s="21"/>
      <c r="N2" s="21"/>
      <c r="O2" s="21"/>
      <c r="P2" s="21"/>
    </row>
    <row r="3" spans="2:16" s="16" customFormat="1" ht="34.5" customHeight="1">
      <c r="B3" s="14" t="s">
        <v>0</v>
      </c>
      <c r="C3" s="14" t="s">
        <v>9</v>
      </c>
      <c r="D3" s="14" t="s">
        <v>1</v>
      </c>
      <c r="E3" s="14" t="s">
        <v>2</v>
      </c>
      <c r="F3" s="14" t="s">
        <v>12</v>
      </c>
      <c r="G3" s="14" t="s">
        <v>8</v>
      </c>
      <c r="H3" s="14" t="s">
        <v>3</v>
      </c>
      <c r="I3" s="14" t="s">
        <v>4</v>
      </c>
      <c r="J3" s="14" t="s">
        <v>16</v>
      </c>
      <c r="K3" s="14" t="s">
        <v>5</v>
      </c>
      <c r="L3" s="17" t="s">
        <v>1</v>
      </c>
      <c r="M3" s="17" t="s">
        <v>8</v>
      </c>
      <c r="N3" s="17" t="s">
        <v>12</v>
      </c>
      <c r="O3" s="17" t="s">
        <v>3</v>
      </c>
      <c r="P3" s="17" t="s">
        <v>4</v>
      </c>
    </row>
    <row r="4" spans="2:16" ht="12.75">
      <c r="B4" s="1" t="s">
        <v>17</v>
      </c>
      <c r="C4" s="1" t="s">
        <v>20</v>
      </c>
      <c r="D4" s="1" t="s">
        <v>18</v>
      </c>
      <c r="E4" s="1" t="s">
        <v>19</v>
      </c>
      <c r="F4" s="1" t="s">
        <v>14</v>
      </c>
      <c r="G4" s="3" t="s">
        <v>33</v>
      </c>
      <c r="H4" s="3">
        <v>1</v>
      </c>
      <c r="I4" s="5">
        <v>7.98</v>
      </c>
      <c r="J4" s="5">
        <f aca="true" t="shared" si="0" ref="J4:J9">H4*I4</f>
        <v>7.98</v>
      </c>
      <c r="K4" s="2">
        <f aca="true" t="shared" si="1" ref="K4:K10">J4*32</f>
        <v>255.36</v>
      </c>
      <c r="L4" s="1" t="s">
        <v>21</v>
      </c>
      <c r="M4" s="3" t="s">
        <v>33</v>
      </c>
      <c r="N4" s="1" t="s">
        <v>14</v>
      </c>
      <c r="O4" s="3">
        <v>1</v>
      </c>
      <c r="P4" s="5">
        <v>7.98</v>
      </c>
    </row>
    <row r="5" spans="2:16" ht="12.75">
      <c r="B5" s="1" t="s">
        <v>17</v>
      </c>
      <c r="C5" s="1" t="s">
        <v>20</v>
      </c>
      <c r="D5" s="1" t="s">
        <v>22</v>
      </c>
      <c r="E5" s="1" t="s">
        <v>19</v>
      </c>
      <c r="F5" s="1" t="s">
        <v>14</v>
      </c>
      <c r="G5" s="3" t="s">
        <v>6</v>
      </c>
      <c r="H5" s="3">
        <v>1</v>
      </c>
      <c r="I5" s="5">
        <v>7.68</v>
      </c>
      <c r="J5" s="5">
        <f t="shared" si="0"/>
        <v>7.68</v>
      </c>
      <c r="K5" s="2">
        <f t="shared" si="1"/>
        <v>245.76</v>
      </c>
      <c r="L5" s="1"/>
      <c r="M5" s="3"/>
      <c r="N5" s="3"/>
      <c r="O5" s="3"/>
      <c r="P5" s="5"/>
    </row>
    <row r="6" spans="2:16" ht="12.75">
      <c r="B6" s="1" t="s">
        <v>17</v>
      </c>
      <c r="C6" s="1" t="s">
        <v>20</v>
      </c>
      <c r="D6" s="1" t="s">
        <v>24</v>
      </c>
      <c r="E6" s="1" t="s">
        <v>25</v>
      </c>
      <c r="F6" s="1" t="s">
        <v>14</v>
      </c>
      <c r="G6" s="3" t="s">
        <v>26</v>
      </c>
      <c r="H6" s="3">
        <v>1</v>
      </c>
      <c r="I6" s="5">
        <v>7.58</v>
      </c>
      <c r="J6" s="5">
        <f t="shared" si="0"/>
        <v>7.58</v>
      </c>
      <c r="K6" s="2">
        <f t="shared" si="1"/>
        <v>242.56</v>
      </c>
      <c r="L6" s="1"/>
      <c r="M6" s="3"/>
      <c r="N6" s="3"/>
      <c r="O6" s="3"/>
      <c r="P6" s="5"/>
    </row>
    <row r="7" spans="2:16" ht="12.75">
      <c r="B7" s="1" t="s">
        <v>17</v>
      </c>
      <c r="C7" s="1" t="s">
        <v>20</v>
      </c>
      <c r="D7" s="1" t="s">
        <v>34</v>
      </c>
      <c r="E7" s="1" t="s">
        <v>27</v>
      </c>
      <c r="F7" s="1" t="s">
        <v>14</v>
      </c>
      <c r="G7" s="3" t="s">
        <v>26</v>
      </c>
      <c r="H7" s="3">
        <v>1</v>
      </c>
      <c r="I7" s="5">
        <v>6.75</v>
      </c>
      <c r="J7" s="5">
        <f t="shared" si="0"/>
        <v>6.75</v>
      </c>
      <c r="K7" s="2">
        <f t="shared" si="1"/>
        <v>216</v>
      </c>
      <c r="L7" s="1"/>
      <c r="M7" s="3"/>
      <c r="N7" s="3"/>
      <c r="O7" s="3"/>
      <c r="P7" s="5"/>
    </row>
    <row r="8" spans="2:16" ht="12.75">
      <c r="B8" s="1" t="s">
        <v>17</v>
      </c>
      <c r="C8" s="1" t="s">
        <v>20</v>
      </c>
      <c r="D8" s="1" t="s">
        <v>28</v>
      </c>
      <c r="E8" s="1" t="s">
        <v>27</v>
      </c>
      <c r="F8" s="1" t="s">
        <v>14</v>
      </c>
      <c r="G8" s="3" t="s">
        <v>26</v>
      </c>
      <c r="H8" s="3">
        <v>1</v>
      </c>
      <c r="I8" s="5">
        <v>6.38</v>
      </c>
      <c r="J8" s="5">
        <f t="shared" si="0"/>
        <v>6.38</v>
      </c>
      <c r="K8" s="2">
        <f t="shared" si="1"/>
        <v>204.16</v>
      </c>
      <c r="L8" s="1"/>
      <c r="M8" s="3"/>
      <c r="N8" s="3"/>
      <c r="O8" s="3"/>
      <c r="P8" s="5"/>
    </row>
    <row r="9" spans="2:16" ht="12.75">
      <c r="B9" s="1" t="s">
        <v>17</v>
      </c>
      <c r="C9" s="1" t="s">
        <v>20</v>
      </c>
      <c r="D9" s="1" t="s">
        <v>29</v>
      </c>
      <c r="E9" s="1" t="s">
        <v>30</v>
      </c>
      <c r="F9" s="1" t="s">
        <v>13</v>
      </c>
      <c r="G9" s="3" t="s">
        <v>26</v>
      </c>
      <c r="H9" s="3">
        <v>1</v>
      </c>
      <c r="I9" s="5">
        <v>1.52</v>
      </c>
      <c r="J9" s="5">
        <f t="shared" si="0"/>
        <v>1.52</v>
      </c>
      <c r="K9" s="2">
        <f t="shared" si="1"/>
        <v>48.64</v>
      </c>
      <c r="L9" s="1" t="s">
        <v>31</v>
      </c>
      <c r="M9" s="3" t="s">
        <v>26</v>
      </c>
      <c r="N9" s="1" t="s">
        <v>32</v>
      </c>
      <c r="O9" s="3">
        <v>1</v>
      </c>
      <c r="P9" s="5">
        <v>1.52</v>
      </c>
    </row>
    <row r="10" spans="2:16" ht="13.5" thickBot="1">
      <c r="B10" s="6"/>
      <c r="C10" s="6"/>
      <c r="D10" s="6"/>
      <c r="E10" s="6"/>
      <c r="F10" s="6"/>
      <c r="G10" s="7"/>
      <c r="H10" s="7"/>
      <c r="I10" s="8"/>
      <c r="J10" s="8"/>
      <c r="K10" s="2">
        <f t="shared" si="1"/>
        <v>0</v>
      </c>
      <c r="L10" s="1"/>
      <c r="M10" s="1"/>
      <c r="N10" s="1"/>
      <c r="O10" s="1"/>
      <c r="P10" s="1"/>
    </row>
    <row r="11" spans="2:11" ht="13.5" thickBot="1">
      <c r="B11" s="11" t="s">
        <v>7</v>
      </c>
      <c r="C11" s="15"/>
      <c r="D11" s="9"/>
      <c r="E11" s="9"/>
      <c r="F11" s="9"/>
      <c r="G11" s="10"/>
      <c r="H11" s="10"/>
      <c r="I11" s="12">
        <f>SUM(I4:I10)</f>
        <v>37.89000000000001</v>
      </c>
      <c r="J11" s="18"/>
      <c r="K11" s="13">
        <f>SUM(K4:K10)</f>
        <v>1212.4800000000002</v>
      </c>
    </row>
    <row r="13" ht="15.75">
      <c r="B13" s="19" t="s">
        <v>15</v>
      </c>
    </row>
    <row r="21" ht="12.75">
      <c r="I21" s="20"/>
    </row>
    <row r="22" ht="12.75">
      <c r="I22" s="20"/>
    </row>
  </sheetData>
  <sheetProtection/>
  <mergeCells count="2">
    <mergeCell ref="B2:K2"/>
    <mergeCell ref="L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4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2.875" style="0" customWidth="1"/>
    <col min="2" max="2" width="13.75390625" style="0" customWidth="1"/>
    <col min="3" max="3" width="14.75390625" style="0" customWidth="1"/>
    <col min="4" max="4" width="13.75390625" style="0" customWidth="1"/>
    <col min="5" max="5" width="18.00390625" style="0" customWidth="1"/>
    <col min="6" max="6" width="14.00390625" style="0" customWidth="1"/>
    <col min="7" max="7" width="15.75390625" style="4" customWidth="1"/>
    <col min="8" max="8" width="11.625" style="4" customWidth="1"/>
    <col min="9" max="9" width="12.125" style="0" customWidth="1"/>
    <col min="10" max="10" width="13.875" style="0" customWidth="1"/>
    <col min="11" max="11" width="12.125" style="0" customWidth="1"/>
    <col min="12" max="12" width="15.00390625" style="0" customWidth="1"/>
    <col min="13" max="13" width="18.375" style="0" customWidth="1"/>
    <col min="14" max="14" width="14.125" style="0" customWidth="1"/>
    <col min="16" max="16" width="20.00390625" style="0" customWidth="1"/>
  </cols>
  <sheetData>
    <row r="2" spans="2:16" ht="18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3"/>
      <c r="L2" s="21" t="s">
        <v>10</v>
      </c>
      <c r="M2" s="21"/>
      <c r="N2" s="21"/>
      <c r="O2" s="21"/>
      <c r="P2" s="21"/>
    </row>
    <row r="3" spans="2:16" s="16" customFormat="1" ht="34.5" customHeight="1">
      <c r="B3" s="14" t="s">
        <v>0</v>
      </c>
      <c r="C3" s="14" t="s">
        <v>9</v>
      </c>
      <c r="D3" s="14" t="s">
        <v>1</v>
      </c>
      <c r="E3" s="14" t="s">
        <v>2</v>
      </c>
      <c r="F3" s="14" t="s">
        <v>12</v>
      </c>
      <c r="G3" s="14" t="s">
        <v>8</v>
      </c>
      <c r="H3" s="14" t="s">
        <v>3</v>
      </c>
      <c r="I3" s="14" t="s">
        <v>4</v>
      </c>
      <c r="J3" s="14" t="s">
        <v>16</v>
      </c>
      <c r="K3" s="14" t="s">
        <v>5</v>
      </c>
      <c r="L3" s="17" t="s">
        <v>1</v>
      </c>
      <c r="M3" s="17" t="s">
        <v>8</v>
      </c>
      <c r="N3" s="17" t="s">
        <v>12</v>
      </c>
      <c r="O3" s="17" t="s">
        <v>3</v>
      </c>
      <c r="P3" s="17" t="s">
        <v>4</v>
      </c>
    </row>
    <row r="4" spans="2:16" ht="12.75">
      <c r="B4" s="1" t="s">
        <v>17</v>
      </c>
      <c r="C4" s="1" t="s">
        <v>20</v>
      </c>
      <c r="D4" s="1" t="s">
        <v>18</v>
      </c>
      <c r="E4" s="1" t="s">
        <v>19</v>
      </c>
      <c r="F4" s="1" t="s">
        <v>14</v>
      </c>
      <c r="G4" s="3" t="s">
        <v>33</v>
      </c>
      <c r="H4" s="3">
        <v>1</v>
      </c>
      <c r="I4" s="5">
        <v>7.98</v>
      </c>
      <c r="J4" s="5">
        <f aca="true" t="shared" si="0" ref="J4:J9">H4*I4</f>
        <v>7.98</v>
      </c>
      <c r="K4" s="2">
        <f aca="true" t="shared" si="1" ref="K4:K12">J4*32</f>
        <v>255.36</v>
      </c>
      <c r="L4" s="1" t="s">
        <v>21</v>
      </c>
      <c r="M4" s="3" t="s">
        <v>33</v>
      </c>
      <c r="N4" s="1" t="s">
        <v>14</v>
      </c>
      <c r="O4" s="3">
        <v>1</v>
      </c>
      <c r="P4" s="5">
        <v>7.98</v>
      </c>
    </row>
    <row r="5" spans="2:16" ht="12.75">
      <c r="B5" s="1" t="s">
        <v>17</v>
      </c>
      <c r="C5" s="1" t="s">
        <v>20</v>
      </c>
      <c r="D5" s="1" t="s">
        <v>22</v>
      </c>
      <c r="E5" s="1" t="s">
        <v>19</v>
      </c>
      <c r="F5" s="1" t="s">
        <v>14</v>
      </c>
      <c r="G5" s="3" t="s">
        <v>6</v>
      </c>
      <c r="H5" s="3">
        <v>1</v>
      </c>
      <c r="I5" s="5">
        <v>7.68</v>
      </c>
      <c r="J5" s="5">
        <f t="shared" si="0"/>
        <v>7.68</v>
      </c>
      <c r="K5" s="2">
        <f t="shared" si="1"/>
        <v>245.76</v>
      </c>
      <c r="L5" s="1"/>
      <c r="M5" s="3"/>
      <c r="N5" s="3"/>
      <c r="O5" s="3"/>
      <c r="P5" s="5"/>
    </row>
    <row r="6" spans="2:16" ht="12.75">
      <c r="B6" s="1" t="s">
        <v>17</v>
      </c>
      <c r="C6" s="1" t="s">
        <v>20</v>
      </c>
      <c r="D6" s="1" t="s">
        <v>35</v>
      </c>
      <c r="E6" s="1" t="s">
        <v>27</v>
      </c>
      <c r="F6" s="1" t="s">
        <v>14</v>
      </c>
      <c r="G6" s="3" t="s">
        <v>26</v>
      </c>
      <c r="H6" s="3">
        <v>1</v>
      </c>
      <c r="I6" s="5">
        <v>7.68</v>
      </c>
      <c r="J6" s="5">
        <f t="shared" si="0"/>
        <v>7.68</v>
      </c>
      <c r="K6" s="2">
        <f t="shared" si="1"/>
        <v>245.76</v>
      </c>
      <c r="L6" s="1" t="s">
        <v>36</v>
      </c>
      <c r="M6" s="3" t="s">
        <v>26</v>
      </c>
      <c r="N6" s="1" t="s">
        <v>14</v>
      </c>
      <c r="O6" s="3">
        <v>1</v>
      </c>
      <c r="P6" s="5">
        <v>7.68</v>
      </c>
    </row>
    <row r="7" spans="2:16" ht="12.75">
      <c r="B7" s="1" t="s">
        <v>17</v>
      </c>
      <c r="C7" s="1" t="s">
        <v>20</v>
      </c>
      <c r="D7" s="1" t="s">
        <v>34</v>
      </c>
      <c r="E7" s="1" t="s">
        <v>27</v>
      </c>
      <c r="F7" s="1" t="s">
        <v>14</v>
      </c>
      <c r="G7" s="3" t="s">
        <v>26</v>
      </c>
      <c r="H7" s="3">
        <v>1</v>
      </c>
      <c r="I7" s="5">
        <v>6.75</v>
      </c>
      <c r="J7" s="5">
        <f t="shared" si="0"/>
        <v>6.75</v>
      </c>
      <c r="K7" s="2">
        <f t="shared" si="1"/>
        <v>216</v>
      </c>
      <c r="L7" s="1"/>
      <c r="M7" s="3"/>
      <c r="N7" s="3"/>
      <c r="O7" s="3"/>
      <c r="P7" s="5"/>
    </row>
    <row r="8" spans="2:16" ht="12.75">
      <c r="B8" s="1" t="s">
        <v>17</v>
      </c>
      <c r="C8" s="1" t="s">
        <v>20</v>
      </c>
      <c r="D8" s="1" t="s">
        <v>28</v>
      </c>
      <c r="E8" s="1" t="s">
        <v>27</v>
      </c>
      <c r="F8" s="1" t="s">
        <v>14</v>
      </c>
      <c r="G8" s="3" t="s">
        <v>26</v>
      </c>
      <c r="H8" s="3">
        <v>1</v>
      </c>
      <c r="I8" s="5">
        <v>6.38</v>
      </c>
      <c r="J8" s="5">
        <f t="shared" si="0"/>
        <v>6.38</v>
      </c>
      <c r="K8" s="2">
        <f t="shared" si="1"/>
        <v>204.16</v>
      </c>
      <c r="L8" s="1"/>
      <c r="M8" s="3"/>
      <c r="N8" s="3"/>
      <c r="O8" s="3"/>
      <c r="P8" s="5"/>
    </row>
    <row r="9" spans="2:16" ht="12.75">
      <c r="B9" s="1" t="s">
        <v>17</v>
      </c>
      <c r="C9" s="1" t="s">
        <v>20</v>
      </c>
      <c r="D9" s="1" t="s">
        <v>29</v>
      </c>
      <c r="E9" s="1" t="s">
        <v>30</v>
      </c>
      <c r="F9" s="1" t="s">
        <v>13</v>
      </c>
      <c r="G9" s="3" t="s">
        <v>26</v>
      </c>
      <c r="H9" s="3">
        <v>1</v>
      </c>
      <c r="I9" s="5">
        <v>1.52</v>
      </c>
      <c r="J9" s="5">
        <f t="shared" si="0"/>
        <v>1.52</v>
      </c>
      <c r="K9" s="2">
        <f t="shared" si="1"/>
        <v>48.64</v>
      </c>
      <c r="L9" s="1" t="s">
        <v>31</v>
      </c>
      <c r="M9" s="3" t="s">
        <v>26</v>
      </c>
      <c r="N9" s="1" t="s">
        <v>32</v>
      </c>
      <c r="O9" s="3">
        <v>1</v>
      </c>
      <c r="P9" s="5">
        <v>1.52</v>
      </c>
    </row>
    <row r="10" spans="2:16" ht="12.75">
      <c r="B10" s="1" t="s">
        <v>17</v>
      </c>
      <c r="C10" s="1" t="s">
        <v>20</v>
      </c>
      <c r="D10" s="6" t="s">
        <v>37</v>
      </c>
      <c r="E10" s="6" t="s">
        <v>38</v>
      </c>
      <c r="F10" s="1" t="s">
        <v>14</v>
      </c>
      <c r="G10" s="3" t="s">
        <v>26</v>
      </c>
      <c r="H10" s="3">
        <v>1</v>
      </c>
      <c r="I10" s="8">
        <v>4.99</v>
      </c>
      <c r="J10" s="5">
        <f>H10*I10</f>
        <v>4.99</v>
      </c>
      <c r="K10" s="2">
        <f>J10*32</f>
        <v>159.68</v>
      </c>
      <c r="L10" s="1" t="s">
        <v>39</v>
      </c>
      <c r="M10" s="3" t="s">
        <v>26</v>
      </c>
      <c r="N10" s="1" t="s">
        <v>14</v>
      </c>
      <c r="O10" s="3">
        <v>1</v>
      </c>
      <c r="P10" s="5">
        <v>4.99</v>
      </c>
    </row>
    <row r="11" spans="2:16" ht="12.75">
      <c r="B11" s="6"/>
      <c r="C11" s="6"/>
      <c r="D11" s="6"/>
      <c r="E11" s="6"/>
      <c r="F11" s="6"/>
      <c r="G11" s="7"/>
      <c r="H11" s="7"/>
      <c r="I11" s="8"/>
      <c r="J11" s="8"/>
      <c r="K11" s="2"/>
      <c r="L11" s="1"/>
      <c r="M11" s="3"/>
      <c r="N11" s="1"/>
      <c r="O11" s="3"/>
      <c r="P11" s="5"/>
    </row>
    <row r="12" spans="2:16" ht="13.5" thickBot="1">
      <c r="B12" s="6"/>
      <c r="C12" s="6"/>
      <c r="D12" s="6"/>
      <c r="E12" s="6"/>
      <c r="F12" s="6"/>
      <c r="G12" s="7"/>
      <c r="H12" s="7"/>
      <c r="I12" s="8"/>
      <c r="J12" s="8"/>
      <c r="K12" s="2">
        <f t="shared" si="1"/>
        <v>0</v>
      </c>
      <c r="L12" s="1"/>
      <c r="M12" s="1"/>
      <c r="N12" s="1"/>
      <c r="O12" s="1"/>
      <c r="P12" s="1"/>
    </row>
    <row r="13" spans="2:11" ht="13.5" thickBot="1">
      <c r="B13" s="11" t="s">
        <v>7</v>
      </c>
      <c r="C13" s="15"/>
      <c r="D13" s="9"/>
      <c r="E13" s="9"/>
      <c r="F13" s="9"/>
      <c r="G13" s="10"/>
      <c r="H13" s="10"/>
      <c r="I13" s="12">
        <f>SUM(I4:I12)</f>
        <v>42.980000000000004</v>
      </c>
      <c r="J13" s="18"/>
      <c r="K13" s="13">
        <f>SUM(K4:K12)</f>
        <v>1375.3600000000001</v>
      </c>
    </row>
    <row r="15" ht="15.75">
      <c r="B15" s="19" t="s">
        <v>15</v>
      </c>
    </row>
    <row r="22" ht="12.75">
      <c r="I22" s="20"/>
    </row>
    <row r="23" ht="12.75">
      <c r="I23" s="20"/>
    </row>
    <row r="24" ht="12.75">
      <c r="I24" s="20"/>
    </row>
  </sheetData>
  <sheetProtection/>
  <mergeCells count="2">
    <mergeCell ref="B2:K2"/>
    <mergeCell ref="L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dcterms:created xsi:type="dcterms:W3CDTF">2010-09-11T12:15:42Z</dcterms:created>
  <dcterms:modified xsi:type="dcterms:W3CDTF">2013-04-14T20:48:14Z</dcterms:modified>
  <cp:category/>
  <cp:version/>
  <cp:contentType/>
  <cp:contentStatus/>
</cp:coreProperties>
</file>