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325" tabRatio="39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<sst xmlns="http://schemas.openxmlformats.org/spreadsheetml/2006/main" count="55" uniqueCount="36">
  <si>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</si>
  <si>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</si>
  <si>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</si>
  <si>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</si>
  <si>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price_list1.xls</t>
  </si>
  <si>
    <t>Кл(ж).Смолл</t>
  </si>
  <si>
    <t>Смолл</t>
  </si>
  <si>
    <t>Кл(ж).Смолл Невольница любви</t>
  </si>
  <si>
    <t>Обл</t>
  </si>
  <si>
    <t>76х108/32</t>
  </si>
  <si>
    <t>978-5-17-054884-2</t>
  </si>
  <si>
    <t>АСТ</t>
  </si>
  <si>
    <t xml:space="preserve">Новинка   </t>
  </si>
  <si>
    <t>Королева любовного романа</t>
  </si>
  <si>
    <t>Линдсей</t>
  </si>
  <si>
    <t>Пленник моих желаний</t>
  </si>
  <si>
    <t>Пер</t>
  </si>
  <si>
    <t>84х108/32</t>
  </si>
  <si>
    <t>978-5-17-081958-4</t>
  </si>
  <si>
    <t>Коултер:</t>
  </si>
  <si>
    <t>Коултер</t>
  </si>
  <si>
    <t>Коултер:Сезон солнца</t>
  </si>
  <si>
    <t>978-5-17-073497-9</t>
  </si>
  <si>
    <t>Линдсей(м).</t>
  </si>
  <si>
    <t>Линдсей(м).Зимние костры н2</t>
  </si>
  <si>
    <t>70х100/32</t>
  </si>
  <si>
    <t>978-5-17-015556-9</t>
  </si>
  <si>
    <t>Очарование(мини)</t>
  </si>
  <si>
    <t>Очар(м).Линдсей Скажи,что л.н5</t>
  </si>
  <si>
    <t>978-5-17-020311-6</t>
  </si>
  <si>
    <t>Мировая классика</t>
  </si>
  <si>
    <t>Солженицын</t>
  </si>
  <si>
    <t>Мир.клас:Солженицын В круге пе</t>
  </si>
  <si>
    <t xml:space="preserve">5-17-036460-1    </t>
  </si>
  <si>
    <t>nefedova_kv85</t>
  </si>
  <si>
    <t>ЦР Автозавод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</si>
</sst>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27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21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2" fillId="21" borderId="7" applyNumberFormat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 horizontal="left"/>
      <protection/>
    </xf>
    <xf numFmtId="0" fontId="7" fillId="24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center" vertical="center"/>
      <protection/>
    </xf>
    <xf numFmtId="0" fontId="4" fillId="24" borderId="16" xfId="0" applyFont="1" applyFill="1" applyBorder="1" applyAlignment="1" applyProtection="1">
      <alignment horizontal="center" vertical="center"/>
      <protection/>
    </xf>
    <xf numFmtId="0" fontId="4" fillId="24" borderId="17" xfId="0" applyFont="1" applyFill="1" applyBorder="1" applyAlignment="1" applyProtection="1">
      <alignment horizontal="center" vertical="center"/>
      <protection/>
    </xf>
    <xf numFmtId="0" fontId="4" fillId="24" borderId="18" xfId="0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left" vertical="top"/>
      <protection locked="0"/>
    </xf>
    <xf numFmtId="1" fontId="25" fillId="0" borderId="19" xfId="0" applyNumberFormat="1" applyFont="1" applyBorder="1" applyAlignment="1" applyProtection="1">
      <alignment horizontal="center" vertical="top"/>
      <protection locked="0"/>
    </xf>
    <xf numFmtId="167" fontId="25" fillId="0" borderId="19" xfId="0" applyNumberFormat="1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26" fillId="25" borderId="19" xfId="0" applyFont="1" applyFill="1" applyBorder="1" applyAlignment="1" applyProtection="1">
      <alignment horizontal="left" vertical="top"/>
      <protection locked="0"/>
    </xf>
    <xf numFmtId="167" fontId="25" fillId="25" borderId="19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H1" sqref="H1:L1"/>
    </sheetView>
  </sheetViews>
  <sheetFormatPr defaultColWidth="9.140625" defaultRowHeight="15"/>
  <cols>
    <col min="1" max="16384" width="9.140625" style="1" customWidth="1"/>
  </cols>
  <sheetData>
    <row r="1" spans="1:25" s="2" customFormat="1" ht="19.5" thickBot="1">
      <c r="A1" s="2" t="s">
        <v>0</v>
      </c>
      <c r="B1" s="6" t="s">
        <v>34</v>
      </c>
      <c r="C1" s="6"/>
      <c r="D1" s="6"/>
      <c r="E1" s="2" t="s">
        <v>1</v>
      </c>
      <c r="H1" s="7" t="s">
        <v>35</v>
      </c>
      <c r="I1" s="7"/>
      <c r="J1" s="7"/>
      <c r="K1" s="7"/>
      <c r="L1" s="7"/>
      <c r="M1" s="5">
        <v>1</v>
      </c>
      <c r="N1" s="8"/>
      <c r="O1" s="9"/>
      <c r="P1" s="9"/>
      <c r="Q1" s="9"/>
      <c r="R1" s="9"/>
      <c r="S1" s="9"/>
      <c r="T1" s="10"/>
      <c r="U1" s="3"/>
      <c r="V1" s="3"/>
      <c r="W1" s="3"/>
      <c r="X1" s="3"/>
      <c r="Y1" s="3"/>
    </row>
    <row r="2" spans="14:25" s="2" customFormat="1" ht="15">
      <c r="N2" s="11"/>
      <c r="O2" s="12"/>
      <c r="P2" s="12"/>
      <c r="Q2" s="12"/>
      <c r="R2" s="12"/>
      <c r="S2" s="12"/>
      <c r="T2" s="13"/>
      <c r="U2" s="3"/>
      <c r="V2" s="3"/>
      <c r="W2" s="3"/>
      <c r="X2" s="3"/>
      <c r="Y2" s="3"/>
    </row>
    <row r="3" spans="1:25" s="4" customFormat="1" ht="15">
      <c r="A3" s="4" t="s">
        <v>2</v>
      </c>
      <c r="N3" s="11"/>
      <c r="O3" s="12"/>
      <c r="P3" s="12"/>
      <c r="Q3" s="12"/>
      <c r="R3" s="12"/>
      <c r="S3" s="12"/>
      <c r="T3" s="13"/>
      <c r="U3" s="3"/>
      <c r="V3" s="3"/>
      <c r="W3" s="3"/>
      <c r="X3" s="3"/>
      <c r="Y3" s="3"/>
    </row>
    <row r="4" spans="1:25" s="2" customFormat="1" ht="15">
      <c r="A4" s="2" t="s">
        <v>3</v>
      </c>
      <c r="N4" s="14"/>
      <c r="O4" s="15"/>
      <c r="P4" s="15"/>
      <c r="Q4" s="15"/>
      <c r="R4" s="15"/>
      <c r="S4" s="15"/>
      <c r="T4" s="16"/>
      <c r="U4" s="3"/>
      <c r="V4" s="3"/>
      <c r="W4" s="3"/>
      <c r="X4" s="3"/>
      <c r="Y4" s="3"/>
    </row>
    <row r="5" spans="1:15" s="22" customFormat="1" ht="11.25">
      <c r="A5" s="17">
        <v>165427</v>
      </c>
      <c r="B5" s="18" t="s">
        <v>4</v>
      </c>
      <c r="C5" s="19"/>
      <c r="D5" s="19" t="s">
        <v>5</v>
      </c>
      <c r="E5" s="19" t="s">
        <v>6</v>
      </c>
      <c r="F5" s="19" t="s">
        <v>7</v>
      </c>
      <c r="G5" s="17">
        <v>16</v>
      </c>
      <c r="H5" s="17" t="s">
        <v>8</v>
      </c>
      <c r="I5" s="17">
        <v>352</v>
      </c>
      <c r="J5" s="17">
        <v>2008</v>
      </c>
      <c r="K5" s="17" t="s">
        <v>9</v>
      </c>
      <c r="L5" s="20" t="s">
        <v>10</v>
      </c>
      <c r="M5" s="19" t="s">
        <v>11</v>
      </c>
      <c r="N5" s="21" t="e">
        <f>60.4*(1-#REF!)</f>
        <v>#REF!</v>
      </c>
      <c r="O5" s="17"/>
    </row>
    <row r="6" spans="1:15" s="22" customFormat="1" ht="11.25">
      <c r="A6" s="17">
        <v>475522</v>
      </c>
      <c r="B6" s="18" t="s">
        <v>4</v>
      </c>
      <c r="C6" s="23" t="s">
        <v>12</v>
      </c>
      <c r="D6" s="23" t="s">
        <v>13</v>
      </c>
      <c r="E6" s="23" t="s">
        <v>14</v>
      </c>
      <c r="F6" s="23" t="s">
        <v>15</v>
      </c>
      <c r="G6" s="17">
        <v>6</v>
      </c>
      <c r="H6" s="17" t="s">
        <v>16</v>
      </c>
      <c r="I6" s="17">
        <v>320</v>
      </c>
      <c r="J6" s="17">
        <v>2013</v>
      </c>
      <c r="K6" s="17" t="s">
        <v>17</v>
      </c>
      <c r="L6" s="20" t="s">
        <v>18</v>
      </c>
      <c r="M6" s="19" t="s">
        <v>11</v>
      </c>
      <c r="N6" s="24" t="e">
        <f>128.5*(1-#REF!)</f>
        <v>#REF!</v>
      </c>
      <c r="O6" s="17"/>
    </row>
    <row r="7" spans="1:15" s="22" customFormat="1" ht="11.25">
      <c r="A7" s="17">
        <v>288659</v>
      </c>
      <c r="B7" s="18" t="s">
        <v>4</v>
      </c>
      <c r="C7" s="19"/>
      <c r="D7" s="19" t="s">
        <v>19</v>
      </c>
      <c r="E7" s="19" t="s">
        <v>20</v>
      </c>
      <c r="F7" s="19" t="s">
        <v>21</v>
      </c>
      <c r="G7" s="17">
        <v>8</v>
      </c>
      <c r="H7" s="17" t="s">
        <v>16</v>
      </c>
      <c r="I7" s="17">
        <v>432</v>
      </c>
      <c r="J7" s="17">
        <v>2011</v>
      </c>
      <c r="K7" s="17" t="s">
        <v>17</v>
      </c>
      <c r="L7" s="20" t="s">
        <v>22</v>
      </c>
      <c r="M7" s="19" t="s">
        <v>11</v>
      </c>
      <c r="N7" s="21" t="e">
        <f>129.4*(1-#REF!)</f>
        <v>#REF!</v>
      </c>
      <c r="O7" s="17"/>
    </row>
    <row r="8" spans="1:15" s="22" customFormat="1" ht="11.25">
      <c r="A8" s="17">
        <v>41598</v>
      </c>
      <c r="B8" s="18" t="s">
        <v>4</v>
      </c>
      <c r="C8" s="19"/>
      <c r="D8" s="19" t="s">
        <v>23</v>
      </c>
      <c r="E8" s="19" t="s">
        <v>14</v>
      </c>
      <c r="F8" s="19" t="s">
        <v>24</v>
      </c>
      <c r="G8" s="17">
        <v>20</v>
      </c>
      <c r="H8" s="17" t="s">
        <v>16</v>
      </c>
      <c r="I8" s="17">
        <v>352</v>
      </c>
      <c r="J8" s="17">
        <v>2011</v>
      </c>
      <c r="K8" s="17" t="s">
        <v>25</v>
      </c>
      <c r="L8" s="20" t="s">
        <v>26</v>
      </c>
      <c r="M8" s="19" t="s">
        <v>11</v>
      </c>
      <c r="N8" s="21" t="e">
        <f>60.8*(1-#REF!)</f>
        <v>#REF!</v>
      </c>
      <c r="O8" s="17"/>
    </row>
    <row r="9" spans="1:15" s="22" customFormat="1" ht="11.25">
      <c r="A9" s="17">
        <v>29334</v>
      </c>
      <c r="B9" s="18" t="s">
        <v>4</v>
      </c>
      <c r="C9" s="19"/>
      <c r="D9" s="19" t="s">
        <v>27</v>
      </c>
      <c r="E9" s="19" t="s">
        <v>14</v>
      </c>
      <c r="F9" s="19" t="s">
        <v>28</v>
      </c>
      <c r="G9" s="17">
        <v>20</v>
      </c>
      <c r="H9" s="17" t="s">
        <v>8</v>
      </c>
      <c r="I9" s="17">
        <v>320</v>
      </c>
      <c r="J9" s="17">
        <v>2010</v>
      </c>
      <c r="K9" s="17" t="s">
        <v>25</v>
      </c>
      <c r="L9" s="20" t="s">
        <v>29</v>
      </c>
      <c r="M9" s="19" t="s">
        <v>11</v>
      </c>
      <c r="N9" s="21" t="e">
        <f>54.1*(1-#REF!)</f>
        <v>#REF!</v>
      </c>
      <c r="O9" s="17"/>
    </row>
    <row r="10" spans="1:15" s="22" customFormat="1" ht="11.25">
      <c r="A10" s="17">
        <v>80436</v>
      </c>
      <c r="B10" s="18" t="s">
        <v>4</v>
      </c>
      <c r="C10" s="19"/>
      <c r="D10" s="19" t="s">
        <v>30</v>
      </c>
      <c r="E10" s="19" t="s">
        <v>31</v>
      </c>
      <c r="F10" s="19" t="s">
        <v>32</v>
      </c>
      <c r="G10" s="17">
        <v>10</v>
      </c>
      <c r="H10" s="17" t="s">
        <v>16</v>
      </c>
      <c r="I10" s="17">
        <v>768</v>
      </c>
      <c r="J10" s="17">
        <v>2006</v>
      </c>
      <c r="K10" s="17" t="s">
        <v>17</v>
      </c>
      <c r="L10" s="20" t="s">
        <v>33</v>
      </c>
      <c r="M10" s="19" t="s">
        <v>11</v>
      </c>
      <c r="N10" s="21" t="e">
        <f>129.5*(1-#REF!)</f>
        <v>#REF!</v>
      </c>
      <c r="O10" s="17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Вадим</cp:lastModifiedBy>
  <dcterms:created xsi:type="dcterms:W3CDTF">2010-04-01T16:12:23Z</dcterms:created>
  <dcterms:modified xsi:type="dcterms:W3CDTF">2013-12-07T19:35:36Z</dcterms:modified>
  <cp:category/>
  <cp:version/>
  <cp:contentType/>
  <cp:contentStatus/>
</cp:coreProperties>
</file>