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<sst xmlns="http://schemas.openxmlformats.org/spreadsheetml/2006/main" count="76" uniqueCount="55">
  <si>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</si>
  <si>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</si>
  <si>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</si>
  <si>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</si>
  <si>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</si>
  <si>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</si>
  <si>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</si>
  <si>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</si>
  <si>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</si>
  <si>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</si>
  <si>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</si>
  <si>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</si>
  <si>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</si>
  <si>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</si>
  <si>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</si>
  <si>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</si>
  <si>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</si>
  <si>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</si>
  <si>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</si>
  <si>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</si>
  <si>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</si>
  <si>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 xml:space="preserve">ЕСЛИ ВЫ СОМНЕВАЕТЕ, КАКОЙ РАЗМЕР ВАМ НУЖЕН, КАКОЙ ФАСОН КУПАЛЬНИКА, ПЛАВОК ВАМ НУЖЕН, КАКАЯ ДЛИНА БРЮК, ДЖИНСОВ, ПЛАТЬЕВ ВАМ НУЖНА - ПИШИТЕ МНЕ В ПРИВАТ! </t>
  </si>
  <si>
    <t>ДОСТАВКА ПОЧТОЙ РОССИИ - СРОКИ ДОСТАВКИ 1-3 МЕС (ОБЫЧНО 1-1,5 МЕС)</t>
  </si>
  <si>
    <t>http://www.victoriassecret.com/clothing/sale-on-tops-and-tees/embellished-v-neck-top?ProductID=125857&amp;CatalogueType=OLS</t>
  </si>
  <si>
    <t>EMBELLISHED V-NECK TOP</t>
  </si>
  <si>
    <t>298-306</t>
  </si>
  <si>
    <t>L</t>
  </si>
  <si>
    <t>Trench Coat Grey</t>
  </si>
  <si>
    <t>http://www.victoriassecret.com/clothing/sale-on-tops-and-tees/three-quarter-sleeve-tee-essential-tees?ProductID=152743&amp;CatalogueType=OLS</t>
  </si>
  <si>
    <t>Parisian Leopard (43E)</t>
  </si>
  <si>
    <t>THREE-QUARTER SLEEVE TEE</t>
  </si>
  <si>
    <t>296-095</t>
  </si>
  <si>
    <t>Classic Navy (S87)</t>
  </si>
  <si>
    <t>http://www.victoriassecret.com/clothing/sale-on-tops-and-tees/v-neck-tee-essential-tees?ProductID=142261&amp;CatalogueType=OLS</t>
  </si>
  <si>
    <t>295-293</t>
  </si>
  <si>
    <t>V-NECK TEE</t>
  </si>
  <si>
    <t>флинстоны</t>
  </si>
  <si>
    <t>HENLEY TEE</t>
  </si>
  <si>
    <t>296-098</t>
  </si>
  <si>
    <t>http://www.victoriassecret.com/clothing/sale-on-tops-and-tees/henley-tee-essential-tees?ProductID=132211&amp;CatalogueType=OLS</t>
  </si>
  <si>
    <t>Vs White(DK9)</t>
  </si>
  <si>
    <t>Pinky Cheeks(3EG)</t>
  </si>
  <si>
    <t>S</t>
  </si>
  <si>
    <t>http://www.victoriassecret.com/clothing/sweater-sale/lace-trim-cardigan-sweater?ProductID=144022&amp;CatalogueType=OLS</t>
  </si>
  <si>
    <t>LACE-TRIM CARDIGAN SWEATER</t>
  </si>
  <si>
    <t>298-716</t>
  </si>
  <si>
    <t>http://www.victoriassecret.com/clothing/sale-on-dresses/pocket-tee-dress-supermodel-essentials?ProductID=125885&amp;CatalogueType=OLS</t>
  </si>
  <si>
    <t>Lime Citron(36F)</t>
  </si>
  <si>
    <t>POCKET TEE DRESS</t>
  </si>
  <si>
    <t>302-150</t>
  </si>
  <si>
    <t>http://www.victoriassecret.com/clothing/jackets-and-coats-sale/chain-trim-denim-jacket?ProductID=140849&amp;CatalogueType=OLS</t>
  </si>
  <si>
    <t>M</t>
  </si>
  <si>
    <t>CHAIN-TRIM DENIM JACKET</t>
  </si>
  <si>
    <t>301-773</t>
  </si>
  <si>
    <t>Indigo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</si>
</sst>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6"/>
      <color indexed="3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6"/>
      <color rgb="FF7030A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168" fontId="43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168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33" fillId="0" borderId="11" xfId="0" applyFont="1" applyBorder="1" applyAlignment="1">
      <alignment horizontal="center" vertical="center"/>
    </xf>
    <xf numFmtId="166" fontId="4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8" max="8" width="10.00390625" style="9" bestFit="1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ht="15">
      <c r="A1" s="1"/>
      <c r="B1" s="8" t="s">
        <v>22</v>
      </c>
      <c r="C1" s="1"/>
      <c r="E1" s="1"/>
      <c r="F1" s="1"/>
      <c r="G1" s="1"/>
      <c r="I1" s="2"/>
      <c r="J1" s="2"/>
      <c r="K1" s="1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10" t="s">
        <v>11</v>
      </c>
      <c r="I2" s="5" t="s">
        <v>16</v>
      </c>
      <c r="J2" s="5" t="s">
        <v>17</v>
      </c>
      <c r="K2" s="1"/>
      <c r="L2" s="3" t="s">
        <v>2</v>
      </c>
      <c r="M2" s="3" t="s">
        <v>3</v>
      </c>
      <c r="N2" s="3" t="s">
        <v>4</v>
      </c>
      <c r="O2" s="4" t="s">
        <v>5</v>
      </c>
      <c r="P2" s="3" t="s">
        <v>6</v>
      </c>
      <c r="Q2" s="3" t="s">
        <v>7</v>
      </c>
      <c r="R2" s="10" t="s">
        <v>11</v>
      </c>
      <c r="S2" s="5" t="s">
        <v>16</v>
      </c>
      <c r="T2" s="5" t="s">
        <v>17</v>
      </c>
    </row>
    <row r="3" spans="1:20" ht="15">
      <c r="A3" s="6" t="s">
        <v>36</v>
      </c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6">
        <v>1</v>
      </c>
      <c r="H3" s="11">
        <v>34.99</v>
      </c>
      <c r="I3" s="7">
        <f>G3*H3*34*1.19</f>
        <v>1415.6954</v>
      </c>
      <c r="J3" s="7">
        <f>G3*H3*34*1.24</f>
        <v>1475.1784</v>
      </c>
      <c r="L3" s="6"/>
      <c r="M3" s="6"/>
      <c r="N3" s="6" t="s">
        <v>8</v>
      </c>
      <c r="O3" s="6" t="s">
        <v>9</v>
      </c>
      <c r="P3" s="6" t="s">
        <v>10</v>
      </c>
      <c r="Q3" s="6">
        <v>1</v>
      </c>
      <c r="R3" s="11">
        <v>20</v>
      </c>
      <c r="S3" s="7">
        <f>Q3*R3*34*1.19</f>
        <v>809.1999999999999</v>
      </c>
      <c r="T3" s="7">
        <f>Q3*R3*34*1.24</f>
        <v>843.2</v>
      </c>
    </row>
    <row r="4" spans="1:20" ht="15">
      <c r="A4" s="6" t="s">
        <v>36</v>
      </c>
      <c r="B4" s="6" t="s">
        <v>28</v>
      </c>
      <c r="C4" s="6" t="s">
        <v>30</v>
      </c>
      <c r="D4" s="6" t="s">
        <v>31</v>
      </c>
      <c r="E4" s="6" t="s">
        <v>26</v>
      </c>
      <c r="F4" s="6" t="s">
        <v>29</v>
      </c>
      <c r="G4" s="6">
        <v>1</v>
      </c>
      <c r="H4" s="11">
        <v>9.99</v>
      </c>
      <c r="I4" s="7">
        <f aca="true" t="shared" si="0" ref="I4:I13">G4*H4*34*1.19</f>
        <v>404.1954</v>
      </c>
      <c r="J4" s="7">
        <f aca="true" t="shared" si="1" ref="J4:J13">G4*H4*34*1.24</f>
        <v>421.1784</v>
      </c>
      <c r="L4" s="6"/>
      <c r="M4" s="6"/>
      <c r="N4" s="6" t="s">
        <v>12</v>
      </c>
      <c r="O4" s="6" t="s">
        <v>9</v>
      </c>
      <c r="P4" s="6" t="s">
        <v>13</v>
      </c>
      <c r="Q4" s="6">
        <v>1</v>
      </c>
      <c r="R4" s="11">
        <v>40</v>
      </c>
      <c r="S4" s="7">
        <f aca="true" t="shared" si="2" ref="S4:S13">Q4*R4*34*1.19</f>
        <v>1618.3999999999999</v>
      </c>
      <c r="T4" s="7">
        <f aca="true" t="shared" si="3" ref="T4:T13">Q4*R4*34*1.24</f>
        <v>1686.4</v>
      </c>
    </row>
    <row r="5" spans="1:20" ht="15">
      <c r="A5" s="6" t="s">
        <v>36</v>
      </c>
      <c r="B5" s="6" t="s">
        <v>33</v>
      </c>
      <c r="C5" s="6" t="s">
        <v>35</v>
      </c>
      <c r="D5" s="6" t="s">
        <v>34</v>
      </c>
      <c r="E5" s="6" t="s">
        <v>26</v>
      </c>
      <c r="F5" s="6" t="s">
        <v>32</v>
      </c>
      <c r="G5" s="6">
        <v>1</v>
      </c>
      <c r="H5" s="11">
        <v>9.99</v>
      </c>
      <c r="I5" s="7">
        <f t="shared" si="0"/>
        <v>404.1954</v>
      </c>
      <c r="J5" s="7">
        <f t="shared" si="1"/>
        <v>421.1784</v>
      </c>
      <c r="L5" s="6"/>
      <c r="M5" s="6"/>
      <c r="N5" s="6" t="s">
        <v>15</v>
      </c>
      <c r="O5" s="6" t="s">
        <v>9</v>
      </c>
      <c r="P5" s="6" t="s">
        <v>14</v>
      </c>
      <c r="Q5" s="6">
        <v>1</v>
      </c>
      <c r="R5" s="11">
        <v>30</v>
      </c>
      <c r="S5" s="7">
        <f t="shared" si="2"/>
        <v>1213.8</v>
      </c>
      <c r="T5" s="7">
        <f t="shared" si="3"/>
        <v>1264.8</v>
      </c>
    </row>
    <row r="6" spans="1:20" ht="15">
      <c r="A6" s="6" t="s">
        <v>36</v>
      </c>
      <c r="B6" s="6" t="s">
        <v>39</v>
      </c>
      <c r="C6" s="6" t="s">
        <v>37</v>
      </c>
      <c r="D6" s="6" t="s">
        <v>38</v>
      </c>
      <c r="E6" s="6" t="s">
        <v>26</v>
      </c>
      <c r="F6" s="6" t="s">
        <v>40</v>
      </c>
      <c r="G6" s="6">
        <v>1</v>
      </c>
      <c r="H6" s="11">
        <v>9.99</v>
      </c>
      <c r="I6" s="7">
        <f t="shared" si="0"/>
        <v>404.1954</v>
      </c>
      <c r="J6" s="7">
        <f t="shared" si="1"/>
        <v>421.1784</v>
      </c>
      <c r="L6" s="6"/>
      <c r="M6" s="6"/>
      <c r="N6" s="6"/>
      <c r="O6" s="6"/>
      <c r="P6" s="6"/>
      <c r="Q6" s="6"/>
      <c r="R6" s="6"/>
      <c r="S6" s="7">
        <f t="shared" si="2"/>
        <v>0</v>
      </c>
      <c r="T6" s="7">
        <f t="shared" si="3"/>
        <v>0</v>
      </c>
    </row>
    <row r="7" spans="1:20" ht="15">
      <c r="A7" s="6" t="s">
        <v>36</v>
      </c>
      <c r="B7" s="6" t="s">
        <v>43</v>
      </c>
      <c r="C7" s="6" t="s">
        <v>44</v>
      </c>
      <c r="D7" s="6" t="s">
        <v>45</v>
      </c>
      <c r="E7" s="6" t="s">
        <v>42</v>
      </c>
      <c r="F7" s="6" t="s">
        <v>41</v>
      </c>
      <c r="G7" s="6">
        <v>1</v>
      </c>
      <c r="H7" s="11">
        <v>29.99</v>
      </c>
      <c r="I7" s="7">
        <f t="shared" si="0"/>
        <v>1213.3953999999999</v>
      </c>
      <c r="J7" s="7">
        <f t="shared" si="1"/>
        <v>1264.3784</v>
      </c>
      <c r="L7" s="6"/>
      <c r="M7" s="6"/>
      <c r="N7" s="6"/>
      <c r="O7" s="6"/>
      <c r="P7" s="6"/>
      <c r="Q7" s="6"/>
      <c r="R7" s="6"/>
      <c r="S7" s="7">
        <f t="shared" si="2"/>
        <v>0</v>
      </c>
      <c r="T7" s="7">
        <f t="shared" si="3"/>
        <v>0</v>
      </c>
    </row>
    <row r="8" spans="1:20" ht="15">
      <c r="A8" s="6" t="s">
        <v>36</v>
      </c>
      <c r="B8" s="6" t="s">
        <v>46</v>
      </c>
      <c r="C8" s="6" t="s">
        <v>48</v>
      </c>
      <c r="D8" s="6" t="s">
        <v>49</v>
      </c>
      <c r="E8" s="6" t="s">
        <v>42</v>
      </c>
      <c r="F8" s="6" t="s">
        <v>47</v>
      </c>
      <c r="G8" s="6">
        <v>1</v>
      </c>
      <c r="H8" s="11">
        <v>9.99</v>
      </c>
      <c r="I8" s="7">
        <f t="shared" si="0"/>
        <v>404.1954</v>
      </c>
      <c r="J8" s="7">
        <f t="shared" si="1"/>
        <v>421.1784</v>
      </c>
      <c r="L8" s="6"/>
      <c r="M8" s="6"/>
      <c r="N8" s="6"/>
      <c r="O8" s="6"/>
      <c r="P8" s="6"/>
      <c r="Q8" s="6"/>
      <c r="R8" s="6"/>
      <c r="S8" s="7">
        <f t="shared" si="2"/>
        <v>0</v>
      </c>
      <c r="T8" s="7">
        <f t="shared" si="3"/>
        <v>0</v>
      </c>
    </row>
    <row r="9" spans="1:20" ht="15">
      <c r="A9" s="6" t="s">
        <v>36</v>
      </c>
      <c r="B9" s="6" t="s">
        <v>50</v>
      </c>
      <c r="C9" s="6" t="s">
        <v>52</v>
      </c>
      <c r="D9" s="6" t="s">
        <v>53</v>
      </c>
      <c r="E9" s="6" t="s">
        <v>51</v>
      </c>
      <c r="F9" s="6" t="s">
        <v>54</v>
      </c>
      <c r="G9" s="6">
        <v>1</v>
      </c>
      <c r="H9" s="11">
        <v>34.99</v>
      </c>
      <c r="I9" s="7">
        <f t="shared" si="0"/>
        <v>1415.6954</v>
      </c>
      <c r="J9" s="7">
        <f t="shared" si="1"/>
        <v>1475.1784</v>
      </c>
      <c r="L9" s="6"/>
      <c r="M9" s="6"/>
      <c r="N9" s="6"/>
      <c r="O9" s="6"/>
      <c r="P9" s="6"/>
      <c r="Q9" s="6"/>
      <c r="R9" s="6"/>
      <c r="S9" s="7">
        <f t="shared" si="2"/>
        <v>0</v>
      </c>
      <c r="T9" s="7">
        <f t="shared" si="3"/>
        <v>0</v>
      </c>
    </row>
    <row r="10" spans="1:20" ht="15">
      <c r="A10" s="6"/>
      <c r="B10" s="6"/>
      <c r="C10" s="6"/>
      <c r="D10" s="6"/>
      <c r="E10" s="6"/>
      <c r="F10" s="6"/>
      <c r="G10" s="6"/>
      <c r="H10" s="11"/>
      <c r="I10" s="7">
        <f t="shared" si="0"/>
        <v>0</v>
      </c>
      <c r="J10" s="7">
        <f t="shared" si="1"/>
        <v>0</v>
      </c>
      <c r="L10" s="6"/>
      <c r="M10" s="6"/>
      <c r="N10" s="6"/>
      <c r="O10" s="6"/>
      <c r="P10" s="6"/>
      <c r="Q10" s="6"/>
      <c r="R10" s="6"/>
      <c r="S10" s="7">
        <f t="shared" si="2"/>
        <v>0</v>
      </c>
      <c r="T10" s="7">
        <f t="shared" si="3"/>
        <v>0</v>
      </c>
    </row>
    <row r="11" spans="1:20" ht="15">
      <c r="A11" s="6"/>
      <c r="B11" s="6"/>
      <c r="C11" s="6"/>
      <c r="D11" s="6"/>
      <c r="E11" s="6"/>
      <c r="F11" s="6"/>
      <c r="G11" s="6"/>
      <c r="H11" s="11"/>
      <c r="I11" s="7">
        <f t="shared" si="0"/>
        <v>0</v>
      </c>
      <c r="J11" s="7">
        <f t="shared" si="1"/>
        <v>0</v>
      </c>
      <c r="L11" s="6"/>
      <c r="M11" s="6"/>
      <c r="N11" s="6"/>
      <c r="O11" s="6"/>
      <c r="P11" s="6"/>
      <c r="Q11" s="6"/>
      <c r="R11" s="6"/>
      <c r="S11" s="7">
        <f t="shared" si="2"/>
        <v>0</v>
      </c>
      <c r="T11" s="7">
        <f t="shared" si="3"/>
        <v>0</v>
      </c>
    </row>
    <row r="12" spans="1:20" ht="15">
      <c r="A12" s="6"/>
      <c r="B12" s="6"/>
      <c r="C12" s="6"/>
      <c r="D12" s="6"/>
      <c r="E12" s="6"/>
      <c r="F12" s="6"/>
      <c r="G12" s="6"/>
      <c r="H12" s="11"/>
      <c r="I12" s="7">
        <f t="shared" si="0"/>
        <v>0</v>
      </c>
      <c r="J12" s="7">
        <f t="shared" si="1"/>
        <v>0</v>
      </c>
      <c r="L12" s="6"/>
      <c r="M12" s="6"/>
      <c r="N12" s="6"/>
      <c r="O12" s="6"/>
      <c r="P12" s="6"/>
      <c r="Q12" s="6"/>
      <c r="R12" s="6"/>
      <c r="S12" s="7">
        <f t="shared" si="2"/>
        <v>0</v>
      </c>
      <c r="T12" s="7">
        <f t="shared" si="3"/>
        <v>0</v>
      </c>
    </row>
    <row r="13" spans="1:20" ht="15">
      <c r="A13" s="6"/>
      <c r="B13" s="6"/>
      <c r="C13" s="6"/>
      <c r="D13" s="6"/>
      <c r="E13" s="6"/>
      <c r="F13" s="6"/>
      <c r="G13" s="6"/>
      <c r="H13" s="11"/>
      <c r="I13" s="7">
        <f t="shared" si="0"/>
        <v>0</v>
      </c>
      <c r="J13" s="7">
        <f t="shared" si="1"/>
        <v>0</v>
      </c>
      <c r="L13" s="6"/>
      <c r="M13" s="6"/>
      <c r="N13" s="6"/>
      <c r="O13" s="6"/>
      <c r="P13" s="6"/>
      <c r="Q13" s="6"/>
      <c r="R13" s="6"/>
      <c r="S13" s="7">
        <f t="shared" si="2"/>
        <v>0</v>
      </c>
      <c r="T13" s="7">
        <f t="shared" si="3"/>
        <v>0</v>
      </c>
    </row>
    <row r="14" spans="1:10" s="16" customFormat="1" ht="21">
      <c r="A14" s="18" t="s">
        <v>19</v>
      </c>
      <c r="H14" s="17"/>
      <c r="I14" s="20">
        <f>SUM(I3:I13)</f>
        <v>5661.567800000001</v>
      </c>
      <c r="J14" s="20">
        <f>SUM(J3:J13)</f>
        <v>5899.4488</v>
      </c>
    </row>
    <row r="15" spans="1:8" s="16" customFormat="1" ht="21">
      <c r="A15" s="18" t="s">
        <v>20</v>
      </c>
      <c r="H15" s="17"/>
    </row>
    <row r="18" spans="1:8" s="16" customFormat="1" ht="21">
      <c r="A18" s="15" t="s">
        <v>18</v>
      </c>
      <c r="H18" s="17"/>
    </row>
    <row r="19" spans="1:8" s="13" customFormat="1" ht="21">
      <c r="A19" s="13" t="s">
        <v>21</v>
      </c>
      <c r="H19" s="14"/>
    </row>
    <row r="20" ht="15">
      <c r="A20" s="12"/>
    </row>
  </sheetData>
  <sheetProtection formatCells="0" formatColumns="0" formatRows="0" insertColumns="0" insertRows="0" deleteColumns="0" deleteRows="0" sort="0"/>
  <mergeCells count="1">
    <mergeCell ref="L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Таня</cp:lastModifiedBy>
  <dcterms:created xsi:type="dcterms:W3CDTF">2011-09-07T07:17:52Z</dcterms:created>
  <dcterms:modified xsi:type="dcterms:W3CDTF">2014-01-04T19:21:58Z</dcterms:modified>
  <cp:category/>
  <cp:version/>
  <cp:contentType/>
  <cp:contentStatus/>
</cp:coreProperties>
</file>