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<sst xmlns="http://schemas.openxmlformats.org/spreadsheetml/2006/main" count="71" uniqueCount="37">
  <si>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</si>
  <si>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</si>
  <si>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</si>
  <si>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</si>
  <si>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</si>
  <si>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</si>
  <si>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</si>
  <si>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</si>
  <si>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</si>
  <si>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</si>
  <si>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</si>
  <si>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</si>
  <si>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</si>
  <si>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</si>
  <si>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</si>
  <si>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</si>
  <si>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</si>
  <si>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</si>
  <si>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</si>
  <si>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</si>
  <si>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</si>
  <si>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</si>
  <si>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</si>
  <si>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</si>
  <si>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</si>
  <si>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</si>
  <si>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katapycia</t>
  </si>
  <si>
    <t>S(4-6)</t>
  </si>
  <si>
    <t>http://www.victoriassecret.com/clothing/tees-on-sale/lace-trim-flutter-top?ProductID=130162&amp;CatalogueType=OLS</t>
  </si>
  <si>
    <t>Lace-trim Flutter Top</t>
  </si>
  <si>
    <t>VH-302-261</t>
  </si>
  <si>
    <t>Lime Citron(36F)</t>
  </si>
  <si>
    <t>Lace-waist Hiphugger Panty</t>
  </si>
  <si>
    <t>http://www.victoriassecret.com/sale/clearance/lace-waist-hiphugger-panty-cotton-lingerie?ProductID=159074&amp;CatalogueType=OLS</t>
  </si>
  <si>
    <t>VI-314-767</t>
  </si>
  <si>
    <t>S</t>
  </si>
  <si>
    <t>Foiled Fox(HS9)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</si>
</sst>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7" fillId="0" borderId="10" xfId="42" applyBorder="1" applyAlignment="1">
      <alignment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  <col min="11" max="11" width="21.421875" style="0" customWidth="1"/>
  </cols>
  <sheetData>
    <row r="1" spans="1:19" s="11" customFormat="1" ht="15">
      <c r="A1" s="10"/>
      <c r="E1" s="6" t="s">
        <v>19</v>
      </c>
      <c r="F1" s="14"/>
      <c r="G1" s="6" t="s">
        <v>24</v>
      </c>
      <c r="I1" s="13"/>
      <c r="J1" s="13"/>
      <c r="L1" s="20" t="s">
        <v>0</v>
      </c>
      <c r="M1" s="20"/>
      <c r="N1" s="20"/>
      <c r="O1" s="20"/>
      <c r="P1" s="20"/>
      <c r="Q1" s="20"/>
      <c r="R1" s="20"/>
      <c r="S1" s="20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11</v>
      </c>
      <c r="I2" s="3" t="s">
        <v>16</v>
      </c>
      <c r="J2" s="3" t="s">
        <v>17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11</v>
      </c>
      <c r="S2" s="3" t="s">
        <v>16</v>
      </c>
      <c r="T2" s="3" t="s">
        <v>17</v>
      </c>
    </row>
    <row r="3" spans="1:20" ht="15">
      <c r="A3" s="4"/>
      <c r="B3" s="19"/>
      <c r="C3" s="4"/>
      <c r="D3" s="4"/>
      <c r="E3" s="4"/>
      <c r="F3" s="4"/>
      <c r="G3" s="4"/>
      <c r="H3" s="9"/>
      <c r="I3" s="5"/>
      <c r="J3" s="5"/>
      <c r="L3" s="4"/>
      <c r="M3" s="4"/>
      <c r="N3" s="4"/>
      <c r="O3" s="4"/>
      <c r="P3" s="4"/>
      <c r="Q3" s="4"/>
      <c r="R3" s="9"/>
      <c r="S3" s="5"/>
      <c r="T3" s="5"/>
    </row>
    <row r="4" spans="1:20" ht="15">
      <c r="A4" s="4"/>
      <c r="B4" s="4"/>
      <c r="C4" s="4"/>
      <c r="D4" s="4"/>
      <c r="E4" s="4"/>
      <c r="F4" s="4"/>
      <c r="G4" s="4"/>
      <c r="H4" s="9"/>
      <c r="I4" s="5"/>
      <c r="J4" s="5"/>
      <c r="L4" s="4"/>
      <c r="M4" s="4"/>
      <c r="N4" s="4"/>
      <c r="O4" s="4"/>
      <c r="P4" s="4"/>
      <c r="Q4" s="4"/>
      <c r="R4" s="9"/>
      <c r="S4" s="5"/>
      <c r="T4" s="5"/>
    </row>
    <row r="5" spans="1:20" ht="15">
      <c r="A5" s="4"/>
      <c r="B5" s="4"/>
      <c r="C5" s="4"/>
      <c r="D5" s="4"/>
      <c r="E5" s="4"/>
      <c r="F5" s="4"/>
      <c r="G5" s="4"/>
      <c r="H5" s="9"/>
      <c r="I5" s="5">
        <f aca="true" t="shared" si="0" ref="I4:I13">G5*H5*33*0.95</f>
        <v>0</v>
      </c>
      <c r="J5" s="5">
        <f aca="true" t="shared" si="1" ref="J4:J13">G5*H5*33</f>
        <v>0</v>
      </c>
      <c r="L5" s="4" t="s">
        <v>23</v>
      </c>
      <c r="M5" s="4"/>
      <c r="N5" s="4" t="s">
        <v>15</v>
      </c>
      <c r="O5" s="4" t="s">
        <v>9</v>
      </c>
      <c r="P5" s="4" t="s">
        <v>14</v>
      </c>
      <c r="Q5" s="4">
        <v>1</v>
      </c>
      <c r="R5" s="9">
        <v>30</v>
      </c>
      <c r="S5" s="5">
        <f aca="true" t="shared" si="2" ref="S4:S13">Q5*R5*33*0.95</f>
        <v>940.5</v>
      </c>
      <c r="T5" s="5">
        <f aca="true" t="shared" si="3" ref="T4:T13">Q5*R5*33</f>
        <v>990</v>
      </c>
    </row>
    <row r="6" spans="1:20" ht="15">
      <c r="A6" s="4"/>
      <c r="B6" s="4"/>
      <c r="C6" s="4"/>
      <c r="D6" s="4"/>
      <c r="E6" s="4"/>
      <c r="F6" s="4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21</v>
      </c>
      <c r="H14" s="17"/>
    </row>
    <row r="15" spans="1:8" s="16" customFormat="1" ht="15">
      <c r="A15" s="15" t="s">
        <v>22</v>
      </c>
      <c r="H15" s="17"/>
    </row>
    <row r="16" spans="1:8" s="16" customFormat="1" ht="15">
      <c r="A16" s="18" t="s">
        <v>20</v>
      </c>
      <c r="H16" s="17"/>
    </row>
    <row r="17" spans="1:19" s="11" customFormat="1" ht="15">
      <c r="A17" s="10"/>
      <c r="E17" s="6" t="s">
        <v>18</v>
      </c>
      <c r="F17" s="14"/>
      <c r="G17" s="6" t="s">
        <v>25</v>
      </c>
      <c r="H17" s="12"/>
      <c r="I17" s="13"/>
      <c r="J17" s="13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11</v>
      </c>
      <c r="I18" s="3" t="s">
        <v>16</v>
      </c>
      <c r="J18" s="3" t="s">
        <v>17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11</v>
      </c>
      <c r="S18" s="3" t="s">
        <v>16</v>
      </c>
      <c r="T18" s="3" t="s">
        <v>17</v>
      </c>
    </row>
    <row r="19" spans="1:20" ht="1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27</v>
      </c>
      <c r="F19" s="4" t="s">
        <v>31</v>
      </c>
      <c r="G19" s="4">
        <v>1</v>
      </c>
      <c r="H19" s="9">
        <v>19.99</v>
      </c>
      <c r="I19" s="5">
        <f>G19*H19*33*1.12</f>
        <v>738.8304</v>
      </c>
      <c r="J19" s="5">
        <f>G19*H19*33*1.17</f>
        <v>771.8138999999999</v>
      </c>
      <c r="L19" s="4" t="s">
        <v>23</v>
      </c>
      <c r="M19" s="4"/>
      <c r="N19" s="4" t="s">
        <v>8</v>
      </c>
      <c r="O19" s="4" t="s">
        <v>9</v>
      </c>
      <c r="P19" s="4" t="s">
        <v>10</v>
      </c>
      <c r="Q19" s="4">
        <v>1</v>
      </c>
      <c r="R19" s="9">
        <v>20</v>
      </c>
      <c r="S19" s="5">
        <f>Q19*R19*33*1.12</f>
        <v>739.2</v>
      </c>
      <c r="T19" s="5">
        <f>Q19*R19*33*1.17</f>
        <v>772.1999999999999</v>
      </c>
    </row>
    <row r="20" spans="1:20" ht="15">
      <c r="A20" s="4" t="s">
        <v>26</v>
      </c>
      <c r="B20" s="4" t="s">
        <v>33</v>
      </c>
      <c r="C20" s="4" t="s">
        <v>32</v>
      </c>
      <c r="D20" s="4" t="s">
        <v>34</v>
      </c>
      <c r="E20" s="4" t="s">
        <v>35</v>
      </c>
      <c r="F20" s="4" t="s">
        <v>36</v>
      </c>
      <c r="G20" s="4">
        <v>1</v>
      </c>
      <c r="H20" s="9">
        <v>3.99</v>
      </c>
      <c r="I20" s="5">
        <f aca="true" t="shared" si="4" ref="I20:I30">G20*H20*33*1.12</f>
        <v>147.47040000000004</v>
      </c>
      <c r="J20" s="5">
        <f aca="true" t="shared" si="5" ref="J20:J30">G20*H20*33*1.17</f>
        <v>154.0539</v>
      </c>
      <c r="L20" s="4" t="s">
        <v>23</v>
      </c>
      <c r="M20" s="4"/>
      <c r="N20" s="4" t="s">
        <v>12</v>
      </c>
      <c r="O20" s="4" t="s">
        <v>9</v>
      </c>
      <c r="P20" s="4" t="s">
        <v>13</v>
      </c>
      <c r="Q20" s="4">
        <v>1</v>
      </c>
      <c r="R20" s="9">
        <v>40</v>
      </c>
      <c r="S20" s="5">
        <f aca="true" t="shared" si="6" ref="S20:S30">Q20*R20*33*1.12</f>
        <v>1478.4</v>
      </c>
      <c r="T20" s="5">
        <f aca="true" t="shared" si="7" ref="T20:T30">Q20*R20*33*1.17</f>
        <v>1544.3999999999999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/>
      <c r="L21" s="4"/>
      <c r="M21" s="4"/>
      <c r="N21" s="4"/>
      <c r="O21" s="4"/>
      <c r="P21" s="4"/>
      <c r="Q21" s="4"/>
      <c r="R21" s="9"/>
      <c r="S21" s="5"/>
      <c r="T21" s="5"/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Люба</cp:lastModifiedBy>
  <dcterms:created xsi:type="dcterms:W3CDTF">2011-09-07T07:17:52Z</dcterms:created>
  <dcterms:modified xsi:type="dcterms:W3CDTF">2014-01-07T22:01:01Z</dcterms:modified>
  <cp:category/>
  <cp:version/>
  <cp:contentType/>
  <cp:contentStatus/>
</cp:coreProperties>
</file>