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<sst xmlns="http://schemas.openxmlformats.org/spreadsheetml/2006/main" count="21" uniqueCount="20">
  <si>
    <t xml:space="preserve">ссылка </t>
  </si>
  <si>
    <t>название</t>
  </si>
  <si>
    <t>цвет</t>
  </si>
  <si>
    <t>размер</t>
  </si>
  <si>
    <t>кол-во</t>
  </si>
  <si>
    <t>Ник</t>
  </si>
  <si>
    <t>цена в $</t>
  </si>
  <si>
    <t>сумма в $</t>
  </si>
  <si>
    <t>ИТОГО к оплате</t>
  </si>
  <si>
    <t>Предоплата</t>
  </si>
  <si>
    <t>Постоплата</t>
  </si>
  <si>
    <t>http://www.ralphlauren.com/product/index.jsp?productId=24625366&amp;cp=2943768.31037756&amp;fbn=null%7CSize+5.5+B&amp;view=99&amp;fbc=1&amp;f=SizeGeneral%2FSQ000000020QSSize+5.5+B&amp;parentPage=family&amp;selectedSize=Size+5.5+B</t>
  </si>
  <si>
    <t>thnd</t>
  </si>
  <si>
    <t>Metallic Mariela Bootie</t>
  </si>
  <si>
    <t>5,5</t>
  </si>
  <si>
    <t>Tan/Platino</t>
  </si>
  <si>
    <t>X-Small</t>
  </si>
  <si>
    <t>Black Ranch Print</t>
  </si>
  <si>
    <t>Ranch-Print Crewneck</t>
  </si>
  <si>
    <t>http://www.ralphlauren.com/product/index.jsp?productId=24832526&amp;sProdEvar=Recently Viewed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</si>
</sst>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2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lphlauren.com/product/index.jsp?productId=24625366&amp;cp=2943768.31037756&amp;fbn=null%7CSize+5.5+B&amp;view=99&amp;fbc=1&amp;f=SizeGeneral%2FSQ000000020QSSize+5.5+B&amp;parentPage=family&amp;selectedSize=Size+5.5+B" TargetMode="External" /><Relationship Id="rId2" Type="http://schemas.openxmlformats.org/officeDocument/2006/relationships/hyperlink" Target="http://www.ralphlauren.com/product/index.jsp?productId=24832526&amp;sProdEvar=Recently%20Viewe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F4" sqref="F4:G4"/>
    </sheetView>
  </sheetViews>
  <sheetFormatPr defaultColWidth="9.00390625" defaultRowHeight="12.75"/>
  <cols>
    <col min="2" max="3" width="20.25390625" style="0" customWidth="1"/>
    <col min="8" max="8" width="9.00390625" style="0" customWidth="1"/>
    <col min="9" max="9" width="11.00390625" style="0" customWidth="1"/>
  </cols>
  <sheetData>
    <row r="1" spans="1:10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7</v>
      </c>
      <c r="I1" s="3" t="s">
        <v>9</v>
      </c>
      <c r="J1" s="3" t="s">
        <v>10</v>
      </c>
    </row>
    <row r="2" spans="1:10" ht="12.75">
      <c r="A2" s="2" t="s">
        <v>12</v>
      </c>
      <c r="B2" s="9" t="s">
        <v>11</v>
      </c>
      <c r="C2" s="2" t="s">
        <v>13</v>
      </c>
      <c r="D2" t="s">
        <v>15</v>
      </c>
      <c r="E2" s="1" t="s">
        <v>14</v>
      </c>
      <c r="F2">
        <v>52.49</v>
      </c>
      <c r="G2">
        <v>1</v>
      </c>
      <c r="H2" s="5">
        <f aca="true" t="shared" si="0" ref="H2:H9">F2*G2</f>
        <v>52.49</v>
      </c>
      <c r="I2" s="4">
        <f>H2*34*1.3</f>
        <v>2320.058</v>
      </c>
      <c r="J2" s="4">
        <f>H2*34*1.35</f>
        <v>2409.291</v>
      </c>
    </row>
    <row r="3" spans="1:10" ht="12.75">
      <c r="A3" s="2" t="s">
        <v>12</v>
      </c>
      <c r="B3" s="9" t="s">
        <v>19</v>
      </c>
      <c r="C3" s="2" t="s">
        <v>18</v>
      </c>
      <c r="D3" t="s">
        <v>17</v>
      </c>
      <c r="E3" s="1" t="s">
        <v>16</v>
      </c>
      <c r="F3">
        <v>41.99</v>
      </c>
      <c r="G3">
        <v>1</v>
      </c>
      <c r="H3" s="5">
        <f>F3*G3</f>
        <v>41.99</v>
      </c>
      <c r="I3" s="4">
        <f aca="true" t="shared" si="1" ref="I3:I10">H3*34*1.3</f>
        <v>1855.958</v>
      </c>
      <c r="J3" s="4">
        <f aca="true" t="shared" si="2" ref="J3:J10">H3*34*1.35</f>
        <v>1927.3410000000003</v>
      </c>
    </row>
    <row r="4" spans="1:10" ht="12.75">
      <c r="A4" s="2"/>
      <c r="B4" s="2"/>
      <c r="C4" s="2"/>
      <c r="E4" s="1"/>
      <c r="H4" s="5">
        <f>F4*G4</f>
        <v>0</v>
      </c>
      <c r="I4" s="4">
        <f t="shared" si="1"/>
        <v>0</v>
      </c>
      <c r="J4" s="4">
        <f t="shared" si="2"/>
        <v>0</v>
      </c>
    </row>
    <row r="5" spans="1:10" ht="12.75">
      <c r="A5" s="2"/>
      <c r="B5" s="2"/>
      <c r="C5" s="2"/>
      <c r="E5" s="1"/>
      <c r="H5" s="5">
        <f>F5*G5</f>
        <v>0</v>
      </c>
      <c r="I5" s="4">
        <f t="shared" si="1"/>
        <v>0</v>
      </c>
      <c r="J5" s="4">
        <f t="shared" si="2"/>
        <v>0</v>
      </c>
    </row>
    <row r="6" spans="1:10" ht="12.75">
      <c r="A6" s="2"/>
      <c r="B6" s="2"/>
      <c r="C6" s="2"/>
      <c r="E6" s="1"/>
      <c r="H6" s="5">
        <f t="shared" si="0"/>
        <v>0</v>
      </c>
      <c r="I6" s="4">
        <f t="shared" si="1"/>
        <v>0</v>
      </c>
      <c r="J6" s="4">
        <f t="shared" si="2"/>
        <v>0</v>
      </c>
    </row>
    <row r="7" spans="1:10" ht="12.75">
      <c r="A7" s="2"/>
      <c r="B7" s="2"/>
      <c r="C7" s="2"/>
      <c r="E7" s="1"/>
      <c r="H7" s="5">
        <f t="shared" si="0"/>
        <v>0</v>
      </c>
      <c r="I7" s="4">
        <f t="shared" si="1"/>
        <v>0</v>
      </c>
      <c r="J7" s="4">
        <f t="shared" si="2"/>
        <v>0</v>
      </c>
    </row>
    <row r="8" spans="1:10" ht="12.75">
      <c r="A8" s="2"/>
      <c r="B8" s="2"/>
      <c r="C8" s="2"/>
      <c r="E8" s="1"/>
      <c r="H8" s="5">
        <f t="shared" si="0"/>
        <v>0</v>
      </c>
      <c r="I8" s="4">
        <f t="shared" si="1"/>
        <v>0</v>
      </c>
      <c r="J8" s="4">
        <f t="shared" si="2"/>
        <v>0</v>
      </c>
    </row>
    <row r="9" spans="1:10" ht="12.75">
      <c r="A9" s="2"/>
      <c r="B9" s="2"/>
      <c r="C9" s="2"/>
      <c r="E9" s="1"/>
      <c r="H9" s="5">
        <f t="shared" si="0"/>
        <v>0</v>
      </c>
      <c r="I9" s="4">
        <f t="shared" si="1"/>
        <v>0</v>
      </c>
      <c r="J9" s="4">
        <f t="shared" si="2"/>
        <v>0</v>
      </c>
    </row>
    <row r="10" spans="1:10" ht="12.75">
      <c r="A10" s="2"/>
      <c r="B10" s="2"/>
      <c r="C10" s="2"/>
      <c r="E10" s="1"/>
      <c r="H10" s="5">
        <f>F10*G10</f>
        <v>0</v>
      </c>
      <c r="I10" s="4">
        <f t="shared" si="1"/>
        <v>0</v>
      </c>
      <c r="J10" s="4">
        <f t="shared" si="2"/>
        <v>0</v>
      </c>
    </row>
    <row r="11" spans="1:10" s="3" customFormat="1" ht="12.75">
      <c r="A11" s="6" t="s">
        <v>8</v>
      </c>
      <c r="B11" s="6"/>
      <c r="C11" s="6"/>
      <c r="D11" s="6"/>
      <c r="E11" s="6"/>
      <c r="F11" s="6"/>
      <c r="G11" s="6"/>
      <c r="H11" s="7">
        <f>SUM(H2:H10)</f>
        <v>94.48</v>
      </c>
      <c r="I11" s="8">
        <f>SUM(I2:I10)</f>
        <v>4176.016</v>
      </c>
      <c r="J11" s="8">
        <f>SUM(J2:J10)</f>
        <v>4336.6320000000005</v>
      </c>
    </row>
  </sheetData>
  <sheetProtection/>
  <hyperlinks>
    <hyperlink ref="B2" r:id="rId1" display="http://www.ralphlauren.com/product/index.jsp?productId=24625366&amp;cp=2943768.31037756&amp;fbn=null%7CSize+5.5+B&amp;view=99&amp;fbc=1&amp;f=SizeGeneral%2FSQ000000020QSSize+5.5+B&amp;parentPage=family&amp;selectedSize=Size+5.5+B"/>
    <hyperlink ref="B3" r:id="rId2" display="http://www.ralphlauren.com/product/index.jsp?productId=24832526&amp;sProdEvar=Recently Viewed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dcterms:created xsi:type="dcterms:W3CDTF">2011-04-20T19:34:46Z</dcterms:created>
  <dcterms:modified xsi:type="dcterms:W3CDTF">2014-01-10T06:21:07Z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