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<sst xmlns="http://schemas.openxmlformats.org/spreadsheetml/2006/main" count="547" uniqueCount="279">
  <si>
    <t>Клевер Медиа Групп</t>
  </si>
  <si>
    <t>www.clever-media.ru</t>
  </si>
  <si>
    <t>Наш адрес: 115054 г. Москва, ул. Пятницкая, дом 71/5, стр. 2</t>
  </si>
  <si>
    <t>Телефоны: (495) 641-51-06</t>
  </si>
  <si>
    <t>Адреса эл.почты: sale@clever-media.ru</t>
  </si>
  <si>
    <t>Код книги</t>
  </si>
  <si>
    <t>ISBN</t>
  </si>
  <si>
    <t>Серия</t>
  </si>
  <si>
    <t>Автор, художник</t>
  </si>
  <si>
    <t>Название</t>
  </si>
  <si>
    <t>Инфо</t>
  </si>
  <si>
    <t>Заказ</t>
  </si>
  <si>
    <t>Цена прайса</t>
  </si>
  <si>
    <t xml:space="preserve">Цена со скидкой </t>
  </si>
  <si>
    <t>Скидка</t>
  </si>
  <si>
    <t>Ст.</t>
  </si>
  <si>
    <t>Переплёт</t>
  </si>
  <si>
    <t>Вес гр.</t>
  </si>
  <si>
    <t>Габариты мм.</t>
  </si>
  <si>
    <t>Формат</t>
  </si>
  <si>
    <t>Кол-во страниц</t>
  </si>
  <si>
    <t>Год выпуска</t>
  </si>
  <si>
    <t>Штрихкод</t>
  </si>
  <si>
    <t>Цветность</t>
  </si>
  <si>
    <t>Сегмент</t>
  </si>
  <si>
    <t>Бумага</t>
  </si>
  <si>
    <t>Возраст</t>
  </si>
  <si>
    <t>Ц0000183</t>
  </si>
  <si>
    <t>978-5-91982-145-8</t>
  </si>
  <si>
    <t>Вне серии</t>
  </si>
  <si>
    <t>Пассар А.</t>
  </si>
  <si>
    <t>Коллажи и рецепты /Ален Пассар</t>
  </si>
  <si>
    <t xml:space="preserve"> </t>
  </si>
  <si>
    <t>7БЦ</t>
  </si>
  <si>
    <t>227*227*15</t>
  </si>
  <si>
    <t>60*90/8</t>
  </si>
  <si>
    <t>4+4</t>
  </si>
  <si>
    <t>Кулинария</t>
  </si>
  <si>
    <t>мелованная</t>
  </si>
  <si>
    <t>Для взрослых</t>
  </si>
  <si>
    <t>Ц0000259</t>
  </si>
  <si>
    <t>978-5-91982-116-8</t>
  </si>
  <si>
    <t>Книжки-картинки</t>
  </si>
  <si>
    <t>Бэйли Д.</t>
  </si>
  <si>
    <t>Книга будущего миллионера - 1</t>
  </si>
  <si>
    <t>213*228*10</t>
  </si>
  <si>
    <t>84х108/16</t>
  </si>
  <si>
    <t>Семейное чтение.</t>
  </si>
  <si>
    <t>Офсет</t>
  </si>
  <si>
    <t>7+</t>
  </si>
  <si>
    <t>Ц0000047</t>
  </si>
  <si>
    <t>978-5-91982-017-8</t>
  </si>
  <si>
    <t>Мерен С. В.</t>
  </si>
  <si>
    <t>Маленькая жизнь станет очень долгой/ Орели Ромэн</t>
  </si>
  <si>
    <t>406*175*7</t>
  </si>
  <si>
    <t>175*406</t>
  </si>
  <si>
    <t>Я познаю мир</t>
  </si>
  <si>
    <t>3+</t>
  </si>
  <si>
    <t>Ц0000058</t>
  </si>
  <si>
    <t>978-5-91982-056-7</t>
  </si>
  <si>
    <t>Рингтвед Г.</t>
  </si>
  <si>
    <t>Что скажет мама?/Рингтвед Гленн</t>
  </si>
  <si>
    <t>226*297*8</t>
  </si>
  <si>
    <t>5+</t>
  </si>
  <si>
    <t>Ц0000082</t>
  </si>
  <si>
    <t>978-5-91982-081-9</t>
  </si>
  <si>
    <t>Эльшнер Д.</t>
  </si>
  <si>
    <t>Рыбка для Миши./Джеральдина Эльшнер</t>
  </si>
  <si>
    <t>174*215*8</t>
  </si>
  <si>
    <t>174*215</t>
  </si>
  <si>
    <t>Ц0000103</t>
  </si>
  <si>
    <t>978-5-91982-057-4</t>
  </si>
  <si>
    <t>Кокеши. Японские куклы</t>
  </si>
  <si>
    <t>Паро А.</t>
  </si>
  <si>
    <t>Кимоно/Аннелор Паро</t>
  </si>
  <si>
    <t>Подушка</t>
  </si>
  <si>
    <t>245*245*11</t>
  </si>
  <si>
    <t>245*245</t>
  </si>
  <si>
    <t>Творю, играю, мечтаю.</t>
  </si>
  <si>
    <t>Ц0000206</t>
  </si>
  <si>
    <t>978-5-91982-121-2</t>
  </si>
  <si>
    <t>Моя фабрика моды</t>
  </si>
  <si>
    <t>145*167*15</t>
  </si>
  <si>
    <t>60х84/16</t>
  </si>
  <si>
    <t>Ц0000205</t>
  </si>
  <si>
    <t>978-5-91982-120-5</t>
  </si>
  <si>
    <t>Подружки</t>
  </si>
  <si>
    <t>195*200*15</t>
  </si>
  <si>
    <t>Ц0000104</t>
  </si>
  <si>
    <t>978-5-91982-055-0</t>
  </si>
  <si>
    <t>Юми/Аннелор Паро</t>
  </si>
  <si>
    <t>227*227*12</t>
  </si>
  <si>
    <t>227*227</t>
  </si>
  <si>
    <t>Ц0000137</t>
  </si>
  <si>
    <t>978-5-91982-122-9</t>
  </si>
  <si>
    <t>Коллекционное издание</t>
  </si>
  <si>
    <t>Лютен А.</t>
  </si>
  <si>
    <t>Белый клык/Джек Лондон</t>
  </si>
  <si>
    <t>280*338*10</t>
  </si>
  <si>
    <t>270*330</t>
  </si>
  <si>
    <t>Читаем сами</t>
  </si>
  <si>
    <t>ХанноАрт Булк</t>
  </si>
  <si>
    <t>Ц0000133</t>
  </si>
  <si>
    <t>978-5-91982-115-1</t>
  </si>
  <si>
    <t>Перро Ш.</t>
  </si>
  <si>
    <t>Синяя Борода/ Шарль Перро</t>
  </si>
  <si>
    <t>243*324*10</t>
  </si>
  <si>
    <t>238*315</t>
  </si>
  <si>
    <t>Дизайнерская Рембрандт</t>
  </si>
  <si>
    <t>Ц0000329</t>
  </si>
  <si>
    <t>978-5-91982-242-4</t>
  </si>
  <si>
    <t>Спящая красавица</t>
  </si>
  <si>
    <t>245*325*10</t>
  </si>
  <si>
    <t>70х108/8</t>
  </si>
  <si>
    <t>Ц0000170</t>
  </si>
  <si>
    <t>978-5-91982-113-7</t>
  </si>
  <si>
    <t>Мои первые слова</t>
  </si>
  <si>
    <t>Мои первые слова. 15 книжек-кубиков. Испанский язык</t>
  </si>
  <si>
    <t>Коробка</t>
  </si>
  <si>
    <t>178*260*42</t>
  </si>
  <si>
    <t>178х260</t>
  </si>
  <si>
    <t>Картон</t>
  </si>
  <si>
    <t>0+</t>
  </si>
  <si>
    <t>Ц0000169</t>
  </si>
  <si>
    <t>978-5-91982-114-4</t>
  </si>
  <si>
    <t>Мои первые слова. 15 книжек-кубиков. Французский язык</t>
  </si>
  <si>
    <t>Ц0000003</t>
  </si>
  <si>
    <t>978-5-91982-029-1</t>
  </si>
  <si>
    <t>Необыкновенные приключения</t>
  </si>
  <si>
    <t>Необыкновенные приключения Пети в Африке</t>
  </si>
  <si>
    <t>226*228*8</t>
  </si>
  <si>
    <t>90*108/16</t>
  </si>
  <si>
    <t>2+</t>
  </si>
  <si>
    <t>Ц0000044</t>
  </si>
  <si>
    <t>978-5-91982-061-1</t>
  </si>
  <si>
    <t>Новая детская серия</t>
  </si>
  <si>
    <t>Глюкк Ж.</t>
  </si>
  <si>
    <t>Дама в пижаме и отважный рыцарь</t>
  </si>
  <si>
    <t>225*228*10</t>
  </si>
  <si>
    <t>225х228</t>
  </si>
  <si>
    <t>Ц0000045</t>
  </si>
  <si>
    <t>978-5-91982-062-8</t>
  </si>
  <si>
    <t>Гувюлер М.</t>
  </si>
  <si>
    <t>Зебра - это зебра</t>
  </si>
  <si>
    <t>Ц0000261</t>
  </si>
  <si>
    <t>978-5-91982-217-2</t>
  </si>
  <si>
    <t>Современная молодежная проза</t>
  </si>
  <si>
    <t>Blue Jeans</t>
  </si>
  <si>
    <t>Песни для Паулы (мягк/обл)</t>
  </si>
  <si>
    <t>Обложка с клапанами</t>
  </si>
  <si>
    <t>145*210*25</t>
  </si>
  <si>
    <t>60х90/16</t>
  </si>
  <si>
    <t>1+1</t>
  </si>
  <si>
    <t>16+</t>
  </si>
  <si>
    <t>Ц0000163</t>
  </si>
  <si>
    <t>978-5-91982-130-4</t>
  </si>
  <si>
    <t>Ты волнуешь мое сердце. Песни для Паулы</t>
  </si>
  <si>
    <t>130*250*25</t>
  </si>
  <si>
    <t>84*108/49</t>
  </si>
  <si>
    <t>13+</t>
  </si>
  <si>
    <t>Ц0000220</t>
  </si>
  <si>
    <t>978-5-91982-165-6</t>
  </si>
  <si>
    <t>Бонасия Л. К.</t>
  </si>
  <si>
    <t>Графиня Никто</t>
  </si>
  <si>
    <t>130*205*20</t>
  </si>
  <si>
    <t>84*108/32</t>
  </si>
  <si>
    <t>12+</t>
  </si>
  <si>
    <t>Ц0000136</t>
  </si>
  <si>
    <t>978-5-91982-117-5</t>
  </si>
  <si>
    <t>Современная фантастика для детей</t>
  </si>
  <si>
    <t>Греве И.</t>
  </si>
  <si>
    <t>Мето. Дом.</t>
  </si>
  <si>
    <t>206*135*20</t>
  </si>
  <si>
    <t>125*200</t>
  </si>
  <si>
    <t>Клевер бестселлер</t>
  </si>
  <si>
    <t>Ц0000243</t>
  </si>
  <si>
    <t>978-5-91982-163-2</t>
  </si>
  <si>
    <t>Мето. Мир</t>
  </si>
  <si>
    <t>135*206*30</t>
  </si>
  <si>
    <t>2+2</t>
  </si>
  <si>
    <t>Ц0000181</t>
  </si>
  <si>
    <t>978-5-91982-152-6</t>
  </si>
  <si>
    <t>Мето. Остров / Ив Греве</t>
  </si>
  <si>
    <t>125*200*20</t>
  </si>
  <si>
    <t>Ц0000341</t>
  </si>
  <si>
    <t>978-5-91982-297-4</t>
  </si>
  <si>
    <t>Огоньков А.</t>
  </si>
  <si>
    <t>Тайна Севера. Зеркала</t>
  </si>
  <si>
    <t>128*200*15</t>
  </si>
  <si>
    <t>Ц0000282</t>
  </si>
  <si>
    <t>978-5-91982-167-0</t>
  </si>
  <si>
    <t>Рессуни-Деминье К.</t>
  </si>
  <si>
    <t>Город. Белое сияние</t>
  </si>
  <si>
    <t>135*205*20</t>
  </si>
  <si>
    <t>14+</t>
  </si>
  <si>
    <t>Ц0000066</t>
  </si>
  <si>
    <t>978-5-91982-072-7</t>
  </si>
  <si>
    <t>Таши</t>
  </si>
  <si>
    <t>Файнберг А.</t>
  </si>
  <si>
    <t>Таши и великаны</t>
  </si>
  <si>
    <t>КБС</t>
  </si>
  <si>
    <t>130*190*7</t>
  </si>
  <si>
    <t>Ц0000055</t>
  </si>
  <si>
    <t>978-5-91982-065-9</t>
  </si>
  <si>
    <t>Таши. Дракон и его огненное дыхание./ Анна и Барбара Файнберг</t>
  </si>
  <si>
    <t>Обложка</t>
  </si>
  <si>
    <t>130*190*5</t>
  </si>
  <si>
    <t>130*190</t>
  </si>
  <si>
    <t>Ц0000242</t>
  </si>
  <si>
    <t>978-5-91982-301-8</t>
  </si>
  <si>
    <t>Уморительно смешные книги</t>
  </si>
  <si>
    <t>Стэнтон Э.</t>
  </si>
  <si>
    <t>Мистер Бяк и гоблины/тв/ Энди Стэнтон</t>
  </si>
  <si>
    <t>130*127*20</t>
  </si>
  <si>
    <t>Учусь чувствовать.</t>
  </si>
  <si>
    <t>Ц0000244</t>
  </si>
  <si>
    <t>978-5-91982-249-3</t>
  </si>
  <si>
    <t>Ужасный  Мистер Бяк /тв.</t>
  </si>
  <si>
    <t>135*200*20</t>
  </si>
  <si>
    <t>Ц0000039</t>
  </si>
  <si>
    <t>978-5-91982-028-4</t>
  </si>
  <si>
    <t>Учусь чувствовать</t>
  </si>
  <si>
    <t>Карбоней Б.</t>
  </si>
  <si>
    <t>Я тебя люблю</t>
  </si>
  <si>
    <t>255*198*11</t>
  </si>
  <si>
    <t>255*198</t>
  </si>
  <si>
    <t>Ц0000004</t>
  </si>
  <si>
    <t>978-5-170-65176-4</t>
  </si>
  <si>
    <t>Мандин С.</t>
  </si>
  <si>
    <t>Поцелуй меня/Мандин Сельма</t>
  </si>
  <si>
    <t>Ц0000007</t>
  </si>
  <si>
    <t>978-5-91982-001-7</t>
  </si>
  <si>
    <t>Хазбэнд Эми</t>
  </si>
  <si>
    <t>Хазбэнд Э.</t>
  </si>
  <si>
    <t>Дорогая Мисс/Хазбенд Эми</t>
  </si>
  <si>
    <t>Тв/подушка</t>
  </si>
  <si>
    <t>250*250*3</t>
  </si>
  <si>
    <t>250*250</t>
  </si>
  <si>
    <t>Семейные традиции.</t>
  </si>
  <si>
    <t>Ц0000006</t>
  </si>
  <si>
    <t>978-5-91982-002-4</t>
  </si>
  <si>
    <t>Дорогой Санта/Хазбэнд Эми</t>
  </si>
  <si>
    <t>Ц0000020</t>
  </si>
  <si>
    <t>978-5-91982-005-5</t>
  </si>
  <si>
    <t>Чарли и Лола</t>
  </si>
  <si>
    <t>Чайлд Л.</t>
  </si>
  <si>
    <t>Вот видишь, Чарли, я болею/Лорен Чайлд</t>
  </si>
  <si>
    <t>220*240*8</t>
  </si>
  <si>
    <t>220*240</t>
  </si>
  <si>
    <t>Ц0000022</t>
  </si>
  <si>
    <t>978-5-170-65178-8</t>
  </si>
  <si>
    <t>Извини, но это моя книга/ Лорен Чайлд</t>
  </si>
  <si>
    <t>Ц0000021</t>
  </si>
  <si>
    <t>978-5-91982-004-8</t>
  </si>
  <si>
    <t>Лола, это же мой день рождения/Лорен Чайлд</t>
  </si>
  <si>
    <t>Ц0000023</t>
  </si>
  <si>
    <t>978-5-17-065177-1</t>
  </si>
  <si>
    <t>Честное слово, мы посмотрим за твоей собакой/Лорен чайлд</t>
  </si>
  <si>
    <t>Ц0000291</t>
  </si>
  <si>
    <t>978-5-91982-157-1</t>
  </si>
  <si>
    <t>Шкатулка со сказками</t>
  </si>
  <si>
    <t>Берлова А.</t>
  </si>
  <si>
    <t>Матрешка</t>
  </si>
  <si>
    <t>180*300*50</t>
  </si>
  <si>
    <t>180*300</t>
  </si>
  <si>
    <t>Ц0000018</t>
  </si>
  <si>
    <t>978-5-91982-040-6</t>
  </si>
  <si>
    <t>Школа маленькой колдуньи</t>
  </si>
  <si>
    <t>Фрил М.</t>
  </si>
  <si>
    <t>Я учусь летать/ Мэв Фрил</t>
  </si>
  <si>
    <t>134*166*12</t>
  </si>
  <si>
    <t>70*108/32</t>
  </si>
  <si>
    <t>Ц0000028</t>
  </si>
  <si>
    <t>978-5-91982-030-7</t>
  </si>
  <si>
    <t>Эрик Баттю</t>
  </si>
  <si>
    <t>Баттю Э.</t>
  </si>
  <si>
    <t>Комплект Баттю/ Разноцветное путешествие. Секрет. Пока волка нет./</t>
  </si>
  <si>
    <t>245*247*23</t>
  </si>
  <si>
    <t>1+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</si>
</sst>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0">
    <font>
      <sz val="8"/>
      <name val="Arial"/>
      <family val="2"/>
    </font>
    <font>
      <b/>
      <sz val="18"/>
      <name val="Times New Roman"/>
      <family val="1"/>
    </font>
    <font>
      <u val="single"/>
      <sz val="8"/>
      <color indexed="12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6" fillId="21" borderId="1" applyNumberFormat="0" applyAlignment="0" applyProtection="0"/>
    <xf numFmtId="0" fontId="14" fillId="22" borderId="2" applyNumberFormat="0" applyAlignment="0" applyProtection="0"/>
    <xf numFmtId="0" fontId="23" fillId="22" borderId="1" applyNumberFormat="0" applyAlignment="0" applyProtection="0"/>
    <xf numFmtId="0" fontId="7" fillId="0" borderId="3" applyNumberFormat="0" applyFill="0" applyAlignment="0" applyProtection="0"/>
    <xf numFmtId="0" fontId="1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9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3" borderId="10" xfId="0" applyFill="1" applyBorder="1" applyAlignment="1">
      <alignment/>
    </xf>
    <xf numFmtId="0" fontId="4" fillId="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right"/>
    </xf>
    <xf numFmtId="0" fontId="4" fillId="26" borderId="10" xfId="0" applyFont="1" applyFill="1" applyBorder="1" applyAlignment="1">
      <alignment horizontal="center" vertical="center" wrapText="1"/>
    </xf>
    <xf numFmtId="0" fontId="0" fillId="23" borderId="10" xfId="0" applyFont="1" applyFill="1" applyBorder="1" applyAlignment="1">
      <alignment/>
    </xf>
    <xf numFmtId="0" fontId="5" fillId="23" borderId="10" xfId="0" applyFont="1" applyFill="1" applyBorder="1" applyAlignment="1">
      <alignment/>
    </xf>
    <xf numFmtId="2" fontId="0" fillId="23" borderId="10" xfId="0" applyNumberFormat="1" applyFont="1" applyFill="1" applyBorder="1" applyAlignment="1">
      <alignment horizontal="right"/>
    </xf>
    <xf numFmtId="1" fontId="0" fillId="23" borderId="10" xfId="0" applyNumberFormat="1" applyFont="1" applyFill="1" applyBorder="1" applyAlignment="1">
      <alignment horizontal="right"/>
    </xf>
    <xf numFmtId="0" fontId="0" fillId="23" borderId="10" xfId="0" applyFont="1" applyFill="1" applyBorder="1" applyAlignment="1">
      <alignment horizontal="center"/>
    </xf>
    <xf numFmtId="164" fontId="0" fillId="23" borderId="10" xfId="0" applyNumberFormat="1" applyFont="1" applyFill="1" applyBorder="1" applyAlignment="1">
      <alignment horizontal="right"/>
    </xf>
    <xf numFmtId="2" fontId="0" fillId="26" borderId="10" xfId="0" applyNumberFormat="1" applyFont="1" applyFill="1" applyBorder="1" applyAlignment="1">
      <alignment horizontal="right"/>
    </xf>
    <xf numFmtId="9" fontId="4" fillId="26" borderId="10" xfId="0" applyNumberFormat="1" applyFont="1" applyFill="1" applyBorder="1" applyAlignment="1">
      <alignment horizontal="right"/>
    </xf>
    <xf numFmtId="3" fontId="0" fillId="23" borderId="10" xfId="0" applyNumberFormat="1" applyFont="1" applyFill="1" applyBorder="1" applyAlignment="1">
      <alignment horizontal="righ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419100</xdr:colOff>
      <xdr:row>6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98107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8"/>
  <sheetViews>
    <sheetView tabSelected="1" zoomScalePageLayoutView="0" workbookViewId="0" topLeftCell="A1">
      <selection activeCell="E22" sqref="E22"/>
    </sheetView>
  </sheetViews>
  <sheetFormatPr defaultColWidth="9.33203125" defaultRowHeight="11.25"/>
  <cols>
    <col min="1" max="1" width="10.33203125" style="0" customWidth="1"/>
    <col min="2" max="2" width="17.33203125" style="0" customWidth="1"/>
    <col min="3" max="4" width="10.33203125" style="0" customWidth="1"/>
    <col min="5" max="5" width="58.16015625" style="0" customWidth="1"/>
    <col min="6" max="6" width="10.66015625" style="0" customWidth="1"/>
    <col min="7" max="7" width="6" style="0" customWidth="1"/>
    <col min="8" max="10" width="10.33203125" style="0" customWidth="1"/>
    <col min="11" max="11" width="5.83203125" style="0" customWidth="1"/>
    <col min="12" max="16" width="10.33203125" style="0" customWidth="1"/>
    <col min="17" max="17" width="11.83203125" style="0" customWidth="1"/>
    <col min="18" max="18" width="15" style="0" customWidth="1"/>
    <col min="19" max="20" width="10.33203125" style="0" customWidth="1"/>
    <col min="21" max="21" width="8" style="0" customWidth="1"/>
    <col min="22" max="22" width="10.33203125" style="0" customWidth="1"/>
  </cols>
  <sheetData>
    <row r="2" ht="22.5">
      <c r="C2" s="1" t="s">
        <v>0</v>
      </c>
    </row>
    <row r="3" ht="11.25">
      <c r="C3" s="2" t="s">
        <v>1</v>
      </c>
    </row>
    <row r="4" ht="11.25">
      <c r="C4" s="3" t="s">
        <v>2</v>
      </c>
    </row>
    <row r="5" ht="11.25">
      <c r="C5" s="3" t="s">
        <v>3</v>
      </c>
    </row>
    <row r="6" spans="3:6" ht="11.25">
      <c r="C6" s="3" t="s">
        <v>4</v>
      </c>
      <c r="F6" s="4"/>
    </row>
    <row r="8" spans="1:22" ht="22.5">
      <c r="A8" s="5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  <c r="I8" s="12" t="s">
        <v>13</v>
      </c>
      <c r="J8" s="12" t="s">
        <v>14</v>
      </c>
      <c r="K8" s="5" t="s">
        <v>15</v>
      </c>
      <c r="L8" s="5" t="s">
        <v>16</v>
      </c>
      <c r="M8" s="5" t="s">
        <v>17</v>
      </c>
      <c r="N8" s="5" t="s">
        <v>18</v>
      </c>
      <c r="O8" s="5" t="s">
        <v>19</v>
      </c>
      <c r="P8" s="5" t="s">
        <v>20</v>
      </c>
      <c r="Q8" s="5" t="s">
        <v>21</v>
      </c>
      <c r="R8" s="5" t="s">
        <v>22</v>
      </c>
      <c r="S8" s="5" t="s">
        <v>23</v>
      </c>
      <c r="T8" s="5" t="s">
        <v>24</v>
      </c>
      <c r="U8" s="5" t="s">
        <v>25</v>
      </c>
      <c r="V8" s="5" t="s">
        <v>26</v>
      </c>
    </row>
    <row r="9" spans="1:22" ht="11.25" customHeight="1">
      <c r="A9" s="6" t="s">
        <v>27</v>
      </c>
      <c r="B9" s="6" t="s">
        <v>28</v>
      </c>
      <c r="C9" s="6" t="s">
        <v>29</v>
      </c>
      <c r="D9" s="6" t="s">
        <v>30</v>
      </c>
      <c r="E9" s="7" t="s">
        <v>31</v>
      </c>
      <c r="F9" s="6" t="s">
        <v>32</v>
      </c>
      <c r="G9" s="6"/>
      <c r="H9" s="8">
        <v>500</v>
      </c>
      <c r="I9" s="19">
        <f>H9*0.5</f>
        <v>250</v>
      </c>
      <c r="J9" s="20">
        <v>0.5</v>
      </c>
      <c r="K9" s="9">
        <v>10</v>
      </c>
      <c r="L9" s="10" t="s">
        <v>33</v>
      </c>
      <c r="M9" s="8">
        <v>0.74</v>
      </c>
      <c r="N9" s="10" t="s">
        <v>34</v>
      </c>
      <c r="O9" s="10" t="s">
        <v>35</v>
      </c>
      <c r="P9" s="9">
        <v>112</v>
      </c>
      <c r="Q9" s="9">
        <v>2013</v>
      </c>
      <c r="R9" s="9">
        <v>9785919821458</v>
      </c>
      <c r="S9" s="10" t="s">
        <v>36</v>
      </c>
      <c r="T9" s="10" t="s">
        <v>37</v>
      </c>
      <c r="U9" s="10" t="s">
        <v>38</v>
      </c>
      <c r="V9" s="10" t="s">
        <v>39</v>
      </c>
    </row>
    <row r="10" spans="1:22" ht="11.25" customHeight="1">
      <c r="A10" s="6" t="s">
        <v>40</v>
      </c>
      <c r="B10" s="6" t="s">
        <v>41</v>
      </c>
      <c r="C10" s="6" t="s">
        <v>42</v>
      </c>
      <c r="D10" s="6" t="s">
        <v>43</v>
      </c>
      <c r="E10" s="7" t="s">
        <v>44</v>
      </c>
      <c r="F10" s="6" t="s">
        <v>32</v>
      </c>
      <c r="G10" s="6"/>
      <c r="H10" s="8">
        <v>290</v>
      </c>
      <c r="I10" s="19">
        <f aca="true" t="shared" si="0" ref="I10:I46">H10*0.5</f>
        <v>145</v>
      </c>
      <c r="J10" s="20">
        <v>0.5</v>
      </c>
      <c r="K10" s="9">
        <v>12</v>
      </c>
      <c r="L10" s="10" t="s">
        <v>33</v>
      </c>
      <c r="M10" s="11">
        <v>0.412</v>
      </c>
      <c r="N10" s="10" t="s">
        <v>45</v>
      </c>
      <c r="O10" s="10" t="s">
        <v>46</v>
      </c>
      <c r="P10" s="9">
        <v>88</v>
      </c>
      <c r="Q10" s="9">
        <v>2013</v>
      </c>
      <c r="R10" s="9">
        <v>9785919821168</v>
      </c>
      <c r="S10" s="10" t="s">
        <v>36</v>
      </c>
      <c r="T10" s="10" t="s">
        <v>47</v>
      </c>
      <c r="U10" s="10" t="s">
        <v>48</v>
      </c>
      <c r="V10" s="10" t="s">
        <v>49</v>
      </c>
    </row>
    <row r="11" spans="1:22" ht="11.25" customHeight="1">
      <c r="A11" s="6" t="s">
        <v>50</v>
      </c>
      <c r="B11" s="6" t="s">
        <v>51</v>
      </c>
      <c r="C11" s="6" t="s">
        <v>42</v>
      </c>
      <c r="D11" s="6" t="s">
        <v>52</v>
      </c>
      <c r="E11" s="7" t="s">
        <v>53</v>
      </c>
      <c r="F11" s="6" t="s">
        <v>32</v>
      </c>
      <c r="G11" s="6"/>
      <c r="H11" s="8">
        <v>175</v>
      </c>
      <c r="I11" s="19">
        <f t="shared" si="0"/>
        <v>87.5</v>
      </c>
      <c r="J11" s="20">
        <v>0.5</v>
      </c>
      <c r="K11" s="9">
        <v>40</v>
      </c>
      <c r="L11" s="10" t="s">
        <v>33</v>
      </c>
      <c r="M11" s="11">
        <v>0.382</v>
      </c>
      <c r="N11" s="10" t="s">
        <v>54</v>
      </c>
      <c r="O11" s="10" t="s">
        <v>55</v>
      </c>
      <c r="P11" s="9">
        <v>20</v>
      </c>
      <c r="Q11" s="9">
        <v>2011</v>
      </c>
      <c r="R11" s="9">
        <v>9785919820178</v>
      </c>
      <c r="S11" s="10" t="s">
        <v>36</v>
      </c>
      <c r="T11" s="10" t="s">
        <v>56</v>
      </c>
      <c r="U11" s="10" t="s">
        <v>38</v>
      </c>
      <c r="V11" s="10" t="s">
        <v>57</v>
      </c>
    </row>
    <row r="12" spans="1:22" ht="11.25" customHeight="1">
      <c r="A12" s="6" t="s">
        <v>58</v>
      </c>
      <c r="B12" s="6" t="s">
        <v>59</v>
      </c>
      <c r="C12" s="6" t="s">
        <v>42</v>
      </c>
      <c r="D12" s="6" t="s">
        <v>60</v>
      </c>
      <c r="E12" s="7" t="s">
        <v>61</v>
      </c>
      <c r="F12" s="6" t="s">
        <v>32</v>
      </c>
      <c r="G12" s="6"/>
      <c r="H12" s="8">
        <v>183</v>
      </c>
      <c r="I12" s="19">
        <f t="shared" si="0"/>
        <v>91.5</v>
      </c>
      <c r="J12" s="20">
        <v>0.5</v>
      </c>
      <c r="K12" s="9">
        <v>18</v>
      </c>
      <c r="L12" s="10" t="s">
        <v>33</v>
      </c>
      <c r="M12" s="11">
        <v>0.391</v>
      </c>
      <c r="N12" s="10" t="s">
        <v>62</v>
      </c>
      <c r="O12" s="10" t="s">
        <v>35</v>
      </c>
      <c r="P12" s="9">
        <v>28</v>
      </c>
      <c r="Q12" s="9">
        <v>2011</v>
      </c>
      <c r="R12" s="9">
        <v>9785919820567</v>
      </c>
      <c r="S12" s="10" t="s">
        <v>36</v>
      </c>
      <c r="T12" s="10" t="s">
        <v>47</v>
      </c>
      <c r="U12" s="10" t="s">
        <v>38</v>
      </c>
      <c r="V12" s="10" t="s">
        <v>63</v>
      </c>
    </row>
    <row r="13" spans="1:22" ht="11.25" customHeight="1">
      <c r="A13" s="13" t="s">
        <v>64</v>
      </c>
      <c r="B13" s="13" t="s">
        <v>65</v>
      </c>
      <c r="C13" s="13" t="s">
        <v>42</v>
      </c>
      <c r="D13" s="13" t="s">
        <v>66</v>
      </c>
      <c r="E13" s="14" t="s">
        <v>67</v>
      </c>
      <c r="F13" s="13" t="s">
        <v>32</v>
      </c>
      <c r="G13" s="13"/>
      <c r="H13" s="15">
        <v>149</v>
      </c>
      <c r="I13" s="19">
        <f>H13*0.6</f>
        <v>89.39999999999999</v>
      </c>
      <c r="J13" s="20">
        <v>0.4</v>
      </c>
      <c r="K13" s="16">
        <v>18</v>
      </c>
      <c r="L13" s="17" t="s">
        <v>33</v>
      </c>
      <c r="M13" s="18">
        <v>0.243</v>
      </c>
      <c r="N13" s="17" t="s">
        <v>68</v>
      </c>
      <c r="O13" s="17" t="s">
        <v>69</v>
      </c>
      <c r="P13" s="16">
        <v>24</v>
      </c>
      <c r="Q13" s="16">
        <v>2011</v>
      </c>
      <c r="R13" s="16">
        <v>9785919820819</v>
      </c>
      <c r="S13" s="17" t="s">
        <v>36</v>
      </c>
      <c r="T13" s="17" t="s">
        <v>47</v>
      </c>
      <c r="U13" s="17" t="s">
        <v>48</v>
      </c>
      <c r="V13" s="17" t="s">
        <v>63</v>
      </c>
    </row>
    <row r="14" spans="1:22" ht="11.25" customHeight="1">
      <c r="A14" s="6" t="s">
        <v>70</v>
      </c>
      <c r="B14" s="6" t="s">
        <v>71</v>
      </c>
      <c r="C14" s="6" t="s">
        <v>72</v>
      </c>
      <c r="D14" s="6" t="s">
        <v>73</v>
      </c>
      <c r="E14" s="7" t="s">
        <v>74</v>
      </c>
      <c r="F14" s="6" t="s">
        <v>32</v>
      </c>
      <c r="G14" s="6"/>
      <c r="H14" s="8">
        <v>260</v>
      </c>
      <c r="I14" s="19">
        <f t="shared" si="0"/>
        <v>130</v>
      </c>
      <c r="J14" s="20">
        <v>0.5</v>
      </c>
      <c r="K14" s="9">
        <v>27</v>
      </c>
      <c r="L14" s="10" t="s">
        <v>75</v>
      </c>
      <c r="M14" s="11">
        <v>0.466</v>
      </c>
      <c r="N14" s="10" t="s">
        <v>76</v>
      </c>
      <c r="O14" s="10" t="s">
        <v>77</v>
      </c>
      <c r="P14" s="9">
        <v>28</v>
      </c>
      <c r="Q14" s="9">
        <v>2012</v>
      </c>
      <c r="R14" s="9">
        <v>9785919820574</v>
      </c>
      <c r="S14" s="10" t="s">
        <v>36</v>
      </c>
      <c r="T14" s="10" t="s">
        <v>78</v>
      </c>
      <c r="U14" s="10" t="s">
        <v>38</v>
      </c>
      <c r="V14" s="10" t="s">
        <v>57</v>
      </c>
    </row>
    <row r="15" spans="1:22" ht="11.25" customHeight="1">
      <c r="A15" s="6" t="s">
        <v>79</v>
      </c>
      <c r="B15" s="6" t="s">
        <v>80</v>
      </c>
      <c r="C15" s="6" t="s">
        <v>72</v>
      </c>
      <c r="D15" s="6" t="s">
        <v>73</v>
      </c>
      <c r="E15" s="7" t="s">
        <v>81</v>
      </c>
      <c r="F15" s="6" t="s">
        <v>32</v>
      </c>
      <c r="G15" s="6"/>
      <c r="H15" s="8">
        <v>350</v>
      </c>
      <c r="I15" s="19">
        <f t="shared" si="0"/>
        <v>175</v>
      </c>
      <c r="J15" s="20">
        <v>0.5</v>
      </c>
      <c r="K15" s="9">
        <v>23</v>
      </c>
      <c r="L15" s="10" t="s">
        <v>33</v>
      </c>
      <c r="M15" s="11">
        <v>0.263</v>
      </c>
      <c r="N15" s="10" t="s">
        <v>82</v>
      </c>
      <c r="O15" s="10" t="s">
        <v>83</v>
      </c>
      <c r="P15" s="9">
        <v>128</v>
      </c>
      <c r="Q15" s="9">
        <v>2013</v>
      </c>
      <c r="R15" s="9">
        <v>9785919821212</v>
      </c>
      <c r="S15" s="10" t="s">
        <v>36</v>
      </c>
      <c r="T15" s="10" t="s">
        <v>78</v>
      </c>
      <c r="U15" s="10" t="s">
        <v>48</v>
      </c>
      <c r="V15" s="10" t="s">
        <v>63</v>
      </c>
    </row>
    <row r="16" spans="1:22" ht="11.25" customHeight="1">
      <c r="A16" s="6" t="s">
        <v>84</v>
      </c>
      <c r="B16" s="6" t="s">
        <v>85</v>
      </c>
      <c r="C16" s="6" t="s">
        <v>72</v>
      </c>
      <c r="D16" s="6" t="s">
        <v>73</v>
      </c>
      <c r="E16" s="7" t="s">
        <v>86</v>
      </c>
      <c r="F16" s="6" t="s">
        <v>32</v>
      </c>
      <c r="G16" s="6"/>
      <c r="H16" s="8">
        <v>350</v>
      </c>
      <c r="I16" s="19">
        <f t="shared" si="0"/>
        <v>175</v>
      </c>
      <c r="J16" s="20">
        <v>0.5</v>
      </c>
      <c r="K16" s="9">
        <v>25</v>
      </c>
      <c r="L16" s="10" t="s">
        <v>33</v>
      </c>
      <c r="M16" s="11">
        <v>0.338</v>
      </c>
      <c r="N16" s="10" t="s">
        <v>87</v>
      </c>
      <c r="O16" s="10" t="s">
        <v>46</v>
      </c>
      <c r="P16" s="9">
        <v>128</v>
      </c>
      <c r="Q16" s="9">
        <v>2013</v>
      </c>
      <c r="R16" s="9">
        <v>9785919821205</v>
      </c>
      <c r="S16" s="10" t="s">
        <v>36</v>
      </c>
      <c r="T16" s="10" t="s">
        <v>78</v>
      </c>
      <c r="U16" s="10" t="s">
        <v>48</v>
      </c>
      <c r="V16" s="10" t="s">
        <v>49</v>
      </c>
    </row>
    <row r="17" spans="1:22" ht="11.25" customHeight="1">
      <c r="A17" s="6" t="s">
        <v>88</v>
      </c>
      <c r="B17" s="6" t="s">
        <v>89</v>
      </c>
      <c r="C17" s="6" t="s">
        <v>72</v>
      </c>
      <c r="D17" s="6" t="s">
        <v>73</v>
      </c>
      <c r="E17" s="7" t="s">
        <v>90</v>
      </c>
      <c r="F17" s="6" t="s">
        <v>32</v>
      </c>
      <c r="G17" s="6"/>
      <c r="H17" s="8">
        <v>260</v>
      </c>
      <c r="I17" s="19">
        <f t="shared" si="0"/>
        <v>130</v>
      </c>
      <c r="J17" s="20">
        <v>0.5</v>
      </c>
      <c r="K17" s="9">
        <v>23</v>
      </c>
      <c r="L17" s="10" t="s">
        <v>75</v>
      </c>
      <c r="M17" s="11">
        <v>0.502</v>
      </c>
      <c r="N17" s="10" t="s">
        <v>91</v>
      </c>
      <c r="O17" s="10" t="s">
        <v>92</v>
      </c>
      <c r="P17" s="9">
        <v>44</v>
      </c>
      <c r="Q17" s="9">
        <v>2012</v>
      </c>
      <c r="R17" s="9">
        <v>9785919820550</v>
      </c>
      <c r="S17" s="10" t="s">
        <v>36</v>
      </c>
      <c r="T17" s="10" t="s">
        <v>78</v>
      </c>
      <c r="U17" s="10" t="s">
        <v>38</v>
      </c>
      <c r="V17" s="10" t="s">
        <v>57</v>
      </c>
    </row>
    <row r="18" spans="1:22" ht="11.25" customHeight="1">
      <c r="A18" s="6" t="s">
        <v>93</v>
      </c>
      <c r="B18" s="6" t="s">
        <v>94</v>
      </c>
      <c r="C18" s="6" t="s">
        <v>95</v>
      </c>
      <c r="D18" s="6" t="s">
        <v>96</v>
      </c>
      <c r="E18" s="7" t="s">
        <v>97</v>
      </c>
      <c r="F18" s="6" t="s">
        <v>32</v>
      </c>
      <c r="G18" s="6"/>
      <c r="H18" s="8">
        <v>550</v>
      </c>
      <c r="I18" s="19">
        <f t="shared" si="0"/>
        <v>275</v>
      </c>
      <c r="J18" s="20">
        <v>0.5</v>
      </c>
      <c r="K18" s="9">
        <v>14</v>
      </c>
      <c r="L18" s="10" t="s">
        <v>33</v>
      </c>
      <c r="M18" s="11">
        <v>0.714</v>
      </c>
      <c r="N18" s="10" t="s">
        <v>98</v>
      </c>
      <c r="O18" s="10" t="s">
        <v>99</v>
      </c>
      <c r="P18" s="9">
        <v>40</v>
      </c>
      <c r="Q18" s="9">
        <v>2012</v>
      </c>
      <c r="R18" s="9">
        <v>9785919821229</v>
      </c>
      <c r="S18" s="10" t="s">
        <v>36</v>
      </c>
      <c r="T18" s="10" t="s">
        <v>100</v>
      </c>
      <c r="U18" s="10" t="s">
        <v>101</v>
      </c>
      <c r="V18" s="10" t="s">
        <v>63</v>
      </c>
    </row>
    <row r="19" spans="1:22" ht="11.25" customHeight="1">
      <c r="A19" s="6" t="s">
        <v>102</v>
      </c>
      <c r="B19" s="6" t="s">
        <v>103</v>
      </c>
      <c r="C19" s="6" t="s">
        <v>95</v>
      </c>
      <c r="D19" s="6" t="s">
        <v>104</v>
      </c>
      <c r="E19" s="7" t="s">
        <v>105</v>
      </c>
      <c r="F19" s="6" t="s">
        <v>32</v>
      </c>
      <c r="G19" s="6"/>
      <c r="H19" s="8">
        <v>550</v>
      </c>
      <c r="I19" s="19">
        <f t="shared" si="0"/>
        <v>275</v>
      </c>
      <c r="J19" s="20">
        <v>0.5</v>
      </c>
      <c r="K19" s="9">
        <v>10</v>
      </c>
      <c r="L19" s="10" t="s">
        <v>33</v>
      </c>
      <c r="M19" s="11">
        <v>0.612</v>
      </c>
      <c r="N19" s="10" t="s">
        <v>106</v>
      </c>
      <c r="O19" s="10" t="s">
        <v>107</v>
      </c>
      <c r="P19" s="9">
        <v>48</v>
      </c>
      <c r="Q19" s="9">
        <v>2012</v>
      </c>
      <c r="R19" s="9">
        <v>9785919821151</v>
      </c>
      <c r="S19" s="10" t="s">
        <v>36</v>
      </c>
      <c r="T19" s="10" t="s">
        <v>100</v>
      </c>
      <c r="U19" s="10" t="s">
        <v>108</v>
      </c>
      <c r="V19" s="10" t="s">
        <v>49</v>
      </c>
    </row>
    <row r="20" spans="1:22" ht="11.25" customHeight="1">
      <c r="A20" s="6" t="s">
        <v>109</v>
      </c>
      <c r="B20" s="6" t="s">
        <v>110</v>
      </c>
      <c r="C20" s="6" t="s">
        <v>95</v>
      </c>
      <c r="D20" s="6" t="s">
        <v>104</v>
      </c>
      <c r="E20" s="7" t="s">
        <v>111</v>
      </c>
      <c r="F20" s="6" t="s">
        <v>32</v>
      </c>
      <c r="G20" s="6"/>
      <c r="H20" s="8">
        <v>450</v>
      </c>
      <c r="I20" s="19">
        <f t="shared" si="0"/>
        <v>225</v>
      </c>
      <c r="J20" s="20">
        <v>0.5</v>
      </c>
      <c r="K20" s="9">
        <v>10</v>
      </c>
      <c r="L20" s="10" t="s">
        <v>33</v>
      </c>
      <c r="M20" s="11">
        <v>0.568</v>
      </c>
      <c r="N20" s="10" t="s">
        <v>112</v>
      </c>
      <c r="O20" s="10" t="s">
        <v>113</v>
      </c>
      <c r="P20" s="9">
        <v>48</v>
      </c>
      <c r="Q20" s="9">
        <v>2013</v>
      </c>
      <c r="R20" s="9">
        <v>9785919822424</v>
      </c>
      <c r="S20" s="10" t="s">
        <v>36</v>
      </c>
      <c r="T20" s="10" t="s">
        <v>47</v>
      </c>
      <c r="U20" s="10" t="s">
        <v>108</v>
      </c>
      <c r="V20" s="10" t="s">
        <v>49</v>
      </c>
    </row>
    <row r="21" spans="1:22" ht="11.25" customHeight="1">
      <c r="A21" s="6" t="s">
        <v>114</v>
      </c>
      <c r="B21" s="6" t="s">
        <v>115</v>
      </c>
      <c r="C21" s="6" t="s">
        <v>116</v>
      </c>
      <c r="D21" s="6" t="s">
        <v>32</v>
      </c>
      <c r="E21" s="7" t="s">
        <v>117</v>
      </c>
      <c r="F21" s="6" t="s">
        <v>32</v>
      </c>
      <c r="G21" s="6"/>
      <c r="H21" s="8">
        <v>430</v>
      </c>
      <c r="I21" s="19">
        <f t="shared" si="0"/>
        <v>215</v>
      </c>
      <c r="J21" s="20">
        <v>0.5</v>
      </c>
      <c r="K21" s="9">
        <v>12</v>
      </c>
      <c r="L21" s="10" t="s">
        <v>118</v>
      </c>
      <c r="M21" s="11">
        <v>0.877</v>
      </c>
      <c r="N21" s="10" t="s">
        <v>119</v>
      </c>
      <c r="O21" s="10" t="s">
        <v>120</v>
      </c>
      <c r="P21" s="9">
        <v>0</v>
      </c>
      <c r="Q21" s="9">
        <v>2013</v>
      </c>
      <c r="R21" s="9">
        <v>9785919821137</v>
      </c>
      <c r="S21" s="10" t="s">
        <v>36</v>
      </c>
      <c r="T21" s="10" t="s">
        <v>56</v>
      </c>
      <c r="U21" s="10" t="s">
        <v>121</v>
      </c>
      <c r="V21" s="10" t="s">
        <v>122</v>
      </c>
    </row>
    <row r="22" spans="1:22" ht="11.25" customHeight="1">
      <c r="A22" s="6" t="s">
        <v>123</v>
      </c>
      <c r="B22" s="6" t="s">
        <v>124</v>
      </c>
      <c r="C22" s="6" t="s">
        <v>116</v>
      </c>
      <c r="D22" s="6" t="s">
        <v>32</v>
      </c>
      <c r="E22" s="7" t="s">
        <v>125</v>
      </c>
      <c r="F22" s="6" t="s">
        <v>32</v>
      </c>
      <c r="G22" s="6"/>
      <c r="H22" s="8">
        <v>430</v>
      </c>
      <c r="I22" s="19">
        <f t="shared" si="0"/>
        <v>215</v>
      </c>
      <c r="J22" s="20">
        <v>0.5</v>
      </c>
      <c r="K22" s="9">
        <v>12</v>
      </c>
      <c r="L22" s="10" t="s">
        <v>118</v>
      </c>
      <c r="M22" s="11">
        <v>0.877</v>
      </c>
      <c r="N22" s="10" t="s">
        <v>119</v>
      </c>
      <c r="O22" s="10" t="s">
        <v>120</v>
      </c>
      <c r="P22" s="9">
        <v>0</v>
      </c>
      <c r="Q22" s="9">
        <v>2013</v>
      </c>
      <c r="R22" s="9">
        <v>9785919821144</v>
      </c>
      <c r="S22" s="10" t="s">
        <v>36</v>
      </c>
      <c r="T22" s="10" t="s">
        <v>56</v>
      </c>
      <c r="U22" s="10" t="s">
        <v>121</v>
      </c>
      <c r="V22" s="10" t="s">
        <v>122</v>
      </c>
    </row>
    <row r="23" spans="1:22" ht="11.25" customHeight="1">
      <c r="A23" s="13" t="s">
        <v>126</v>
      </c>
      <c r="B23" s="13" t="s">
        <v>127</v>
      </c>
      <c r="C23" s="13" t="s">
        <v>128</v>
      </c>
      <c r="D23" s="13" t="s">
        <v>32</v>
      </c>
      <c r="E23" s="14" t="s">
        <v>129</v>
      </c>
      <c r="F23" s="13" t="s">
        <v>32</v>
      </c>
      <c r="G23" s="13"/>
      <c r="H23" s="15">
        <v>160</v>
      </c>
      <c r="I23" s="19">
        <f>H23*0.6</f>
        <v>96</v>
      </c>
      <c r="J23" s="20">
        <v>0.4</v>
      </c>
      <c r="K23" s="16">
        <v>18</v>
      </c>
      <c r="L23" s="17" t="s">
        <v>33</v>
      </c>
      <c r="M23" s="18">
        <v>0.301</v>
      </c>
      <c r="N23" s="17" t="s">
        <v>130</v>
      </c>
      <c r="O23" s="17" t="s">
        <v>131</v>
      </c>
      <c r="P23" s="16">
        <v>32</v>
      </c>
      <c r="Q23" s="16">
        <v>2011</v>
      </c>
      <c r="R23" s="16">
        <v>9785919820291</v>
      </c>
      <c r="S23" s="17" t="s">
        <v>36</v>
      </c>
      <c r="T23" s="17" t="s">
        <v>56</v>
      </c>
      <c r="U23" s="17" t="s">
        <v>38</v>
      </c>
      <c r="V23" s="17" t="s">
        <v>132</v>
      </c>
    </row>
    <row r="24" spans="1:22" ht="11.25" customHeight="1">
      <c r="A24" s="6" t="s">
        <v>133</v>
      </c>
      <c r="B24" s="6" t="s">
        <v>134</v>
      </c>
      <c r="C24" s="6" t="s">
        <v>135</v>
      </c>
      <c r="D24" s="6" t="s">
        <v>136</v>
      </c>
      <c r="E24" s="7" t="s">
        <v>137</v>
      </c>
      <c r="F24" s="6" t="s">
        <v>32</v>
      </c>
      <c r="G24" s="6"/>
      <c r="H24" s="8">
        <v>210</v>
      </c>
      <c r="I24" s="19">
        <f t="shared" si="0"/>
        <v>105</v>
      </c>
      <c r="J24" s="20">
        <v>0.5</v>
      </c>
      <c r="K24" s="9">
        <v>15</v>
      </c>
      <c r="L24" s="10" t="s">
        <v>33</v>
      </c>
      <c r="M24" s="11">
        <v>0.365</v>
      </c>
      <c r="N24" s="10" t="s">
        <v>138</v>
      </c>
      <c r="O24" s="10" t="s">
        <v>139</v>
      </c>
      <c r="P24" s="9">
        <v>34</v>
      </c>
      <c r="Q24" s="9">
        <v>2011</v>
      </c>
      <c r="R24" s="9">
        <v>9785919820611</v>
      </c>
      <c r="S24" s="10" t="s">
        <v>36</v>
      </c>
      <c r="T24" s="10" t="s">
        <v>47</v>
      </c>
      <c r="U24" s="10" t="s">
        <v>48</v>
      </c>
      <c r="V24" s="10" t="s">
        <v>57</v>
      </c>
    </row>
    <row r="25" spans="1:22" ht="11.25" customHeight="1">
      <c r="A25" s="6" t="s">
        <v>140</v>
      </c>
      <c r="B25" s="6" t="s">
        <v>141</v>
      </c>
      <c r="C25" s="6" t="s">
        <v>135</v>
      </c>
      <c r="D25" s="6" t="s">
        <v>142</v>
      </c>
      <c r="E25" s="7" t="s">
        <v>143</v>
      </c>
      <c r="F25" s="6" t="s">
        <v>32</v>
      </c>
      <c r="G25" s="6"/>
      <c r="H25" s="8">
        <v>210</v>
      </c>
      <c r="I25" s="19">
        <f t="shared" si="0"/>
        <v>105</v>
      </c>
      <c r="J25" s="20">
        <v>0.5</v>
      </c>
      <c r="K25" s="9">
        <v>15</v>
      </c>
      <c r="L25" s="10" t="s">
        <v>33</v>
      </c>
      <c r="M25" s="8">
        <v>0.35</v>
      </c>
      <c r="N25" s="10" t="s">
        <v>138</v>
      </c>
      <c r="O25" s="10" t="s">
        <v>139</v>
      </c>
      <c r="P25" s="9">
        <v>32</v>
      </c>
      <c r="Q25" s="9">
        <v>2011</v>
      </c>
      <c r="R25" s="9">
        <v>9785919820628</v>
      </c>
      <c r="S25" s="10" t="s">
        <v>36</v>
      </c>
      <c r="T25" s="10" t="s">
        <v>47</v>
      </c>
      <c r="U25" s="10" t="s">
        <v>48</v>
      </c>
      <c r="V25" s="10" t="s">
        <v>132</v>
      </c>
    </row>
    <row r="26" spans="1:22" ht="11.25" customHeight="1">
      <c r="A26" s="6" t="s">
        <v>144</v>
      </c>
      <c r="B26" s="6" t="s">
        <v>145</v>
      </c>
      <c r="C26" s="6" t="s">
        <v>146</v>
      </c>
      <c r="D26" s="6" t="s">
        <v>147</v>
      </c>
      <c r="E26" s="7" t="s">
        <v>148</v>
      </c>
      <c r="F26" s="6" t="s">
        <v>32</v>
      </c>
      <c r="G26" s="6"/>
      <c r="H26" s="8">
        <v>290</v>
      </c>
      <c r="I26" s="19">
        <f t="shared" si="0"/>
        <v>145</v>
      </c>
      <c r="J26" s="20">
        <v>0.5</v>
      </c>
      <c r="K26" s="9">
        <v>6</v>
      </c>
      <c r="L26" s="10" t="s">
        <v>149</v>
      </c>
      <c r="M26" s="11">
        <v>0.581</v>
      </c>
      <c r="N26" s="10" t="s">
        <v>150</v>
      </c>
      <c r="O26" s="10" t="s">
        <v>151</v>
      </c>
      <c r="P26" s="9">
        <v>560</v>
      </c>
      <c r="Q26" s="9">
        <v>2013</v>
      </c>
      <c r="R26" s="9">
        <v>9785919822172</v>
      </c>
      <c r="S26" s="10" t="s">
        <v>152</v>
      </c>
      <c r="T26" s="10" t="s">
        <v>100</v>
      </c>
      <c r="U26" s="10" t="s">
        <v>48</v>
      </c>
      <c r="V26" s="10" t="s">
        <v>153</v>
      </c>
    </row>
    <row r="27" spans="1:22" ht="11.25" customHeight="1">
      <c r="A27" s="6" t="s">
        <v>154</v>
      </c>
      <c r="B27" s="6" t="s">
        <v>155</v>
      </c>
      <c r="C27" s="6" t="s">
        <v>146</v>
      </c>
      <c r="D27" s="6" t="s">
        <v>147</v>
      </c>
      <c r="E27" s="7" t="s">
        <v>156</v>
      </c>
      <c r="F27" s="6" t="s">
        <v>32</v>
      </c>
      <c r="G27" s="6"/>
      <c r="H27" s="8">
        <v>250</v>
      </c>
      <c r="I27" s="19">
        <f t="shared" si="0"/>
        <v>125</v>
      </c>
      <c r="J27" s="20">
        <v>0.5</v>
      </c>
      <c r="K27" s="9">
        <v>12</v>
      </c>
      <c r="L27" s="10" t="s">
        <v>33</v>
      </c>
      <c r="M27" s="8">
        <v>0.38</v>
      </c>
      <c r="N27" s="10" t="s">
        <v>157</v>
      </c>
      <c r="O27" s="10" t="s">
        <v>158</v>
      </c>
      <c r="P27" s="9">
        <v>252</v>
      </c>
      <c r="Q27" s="9">
        <v>2013</v>
      </c>
      <c r="R27" s="9">
        <v>9785919821304</v>
      </c>
      <c r="S27" s="10" t="s">
        <v>152</v>
      </c>
      <c r="T27" s="10" t="s">
        <v>100</v>
      </c>
      <c r="U27" s="10" t="s">
        <v>48</v>
      </c>
      <c r="V27" s="10" t="s">
        <v>159</v>
      </c>
    </row>
    <row r="28" spans="1:22" ht="11.25" customHeight="1">
      <c r="A28" s="6" t="s">
        <v>160</v>
      </c>
      <c r="B28" s="6" t="s">
        <v>161</v>
      </c>
      <c r="C28" s="6" t="s">
        <v>146</v>
      </c>
      <c r="D28" s="6" t="s">
        <v>162</v>
      </c>
      <c r="E28" s="7" t="s">
        <v>163</v>
      </c>
      <c r="F28" s="6" t="s">
        <v>32</v>
      </c>
      <c r="G28" s="6"/>
      <c r="H28" s="8">
        <v>180</v>
      </c>
      <c r="I28" s="19">
        <f t="shared" si="0"/>
        <v>90</v>
      </c>
      <c r="J28" s="20">
        <v>0.5</v>
      </c>
      <c r="K28" s="9">
        <v>8</v>
      </c>
      <c r="L28" s="10" t="s">
        <v>149</v>
      </c>
      <c r="M28" s="11">
        <v>0.273</v>
      </c>
      <c r="N28" s="10" t="s">
        <v>164</v>
      </c>
      <c r="O28" s="10" t="s">
        <v>165</v>
      </c>
      <c r="P28" s="9">
        <v>288</v>
      </c>
      <c r="Q28" s="9">
        <v>2013</v>
      </c>
      <c r="R28" s="9">
        <v>9785919821656</v>
      </c>
      <c r="S28" s="10" t="s">
        <v>152</v>
      </c>
      <c r="T28" s="10" t="s">
        <v>100</v>
      </c>
      <c r="U28" s="10" t="s">
        <v>48</v>
      </c>
      <c r="V28" s="10" t="s">
        <v>166</v>
      </c>
    </row>
    <row r="29" spans="1:22" ht="11.25" customHeight="1">
      <c r="A29" s="6" t="s">
        <v>167</v>
      </c>
      <c r="B29" s="6" t="s">
        <v>168</v>
      </c>
      <c r="C29" s="6" t="s">
        <v>169</v>
      </c>
      <c r="D29" s="6" t="s">
        <v>170</v>
      </c>
      <c r="E29" s="7" t="s">
        <v>171</v>
      </c>
      <c r="F29" s="6" t="s">
        <v>32</v>
      </c>
      <c r="G29" s="6"/>
      <c r="H29" s="8">
        <v>220</v>
      </c>
      <c r="I29" s="19">
        <f t="shared" si="0"/>
        <v>110</v>
      </c>
      <c r="J29" s="20">
        <v>0.5</v>
      </c>
      <c r="K29" s="9">
        <v>8</v>
      </c>
      <c r="L29" s="10" t="s">
        <v>33</v>
      </c>
      <c r="M29" s="11">
        <v>0.334</v>
      </c>
      <c r="N29" s="10" t="s">
        <v>172</v>
      </c>
      <c r="O29" s="10" t="s">
        <v>173</v>
      </c>
      <c r="P29" s="9">
        <v>288</v>
      </c>
      <c r="Q29" s="9">
        <v>2012</v>
      </c>
      <c r="R29" s="9">
        <v>9785919821175</v>
      </c>
      <c r="S29" s="10" t="s">
        <v>152</v>
      </c>
      <c r="T29" s="10" t="s">
        <v>174</v>
      </c>
      <c r="U29" s="10" t="s">
        <v>48</v>
      </c>
      <c r="V29" s="10" t="s">
        <v>49</v>
      </c>
    </row>
    <row r="30" spans="1:22" ht="11.25" customHeight="1">
      <c r="A30" s="6" t="s">
        <v>175</v>
      </c>
      <c r="B30" s="6" t="s">
        <v>176</v>
      </c>
      <c r="C30" s="6" t="s">
        <v>169</v>
      </c>
      <c r="D30" s="6" t="s">
        <v>170</v>
      </c>
      <c r="E30" s="7" t="s">
        <v>177</v>
      </c>
      <c r="F30" s="6" t="s">
        <v>32</v>
      </c>
      <c r="G30" s="6"/>
      <c r="H30" s="8">
        <v>250</v>
      </c>
      <c r="I30" s="19">
        <f t="shared" si="0"/>
        <v>125</v>
      </c>
      <c r="J30" s="20">
        <v>0.5</v>
      </c>
      <c r="K30" s="9">
        <v>5</v>
      </c>
      <c r="L30" s="10" t="s">
        <v>33</v>
      </c>
      <c r="M30" s="11">
        <v>0.494</v>
      </c>
      <c r="N30" s="10" t="s">
        <v>178</v>
      </c>
      <c r="O30" s="10" t="s">
        <v>165</v>
      </c>
      <c r="P30" s="9">
        <v>432</v>
      </c>
      <c r="Q30" s="9">
        <v>2013</v>
      </c>
      <c r="R30" s="9">
        <v>9785919821632</v>
      </c>
      <c r="S30" s="10" t="s">
        <v>179</v>
      </c>
      <c r="T30" s="10" t="s">
        <v>174</v>
      </c>
      <c r="U30" s="10" t="s">
        <v>48</v>
      </c>
      <c r="V30" s="10" t="s">
        <v>153</v>
      </c>
    </row>
    <row r="31" spans="1:22" ht="11.25" customHeight="1">
      <c r="A31" s="6" t="s">
        <v>180</v>
      </c>
      <c r="B31" s="6" t="s">
        <v>181</v>
      </c>
      <c r="C31" s="6" t="s">
        <v>169</v>
      </c>
      <c r="D31" s="6" t="s">
        <v>170</v>
      </c>
      <c r="E31" s="7" t="s">
        <v>182</v>
      </c>
      <c r="F31" s="6" t="s">
        <v>32</v>
      </c>
      <c r="G31" s="6"/>
      <c r="H31" s="8">
        <v>220</v>
      </c>
      <c r="I31" s="19">
        <f t="shared" si="0"/>
        <v>110</v>
      </c>
      <c r="J31" s="20">
        <v>0.5</v>
      </c>
      <c r="K31" s="9">
        <v>8</v>
      </c>
      <c r="L31" s="10" t="s">
        <v>33</v>
      </c>
      <c r="M31" s="8">
        <v>0.33</v>
      </c>
      <c r="N31" s="10" t="s">
        <v>183</v>
      </c>
      <c r="O31" s="10" t="s">
        <v>173</v>
      </c>
      <c r="P31" s="9">
        <v>288</v>
      </c>
      <c r="Q31" s="9">
        <v>2013</v>
      </c>
      <c r="R31" s="9">
        <v>9785919821526</v>
      </c>
      <c r="S31" s="10" t="s">
        <v>152</v>
      </c>
      <c r="T31" s="10" t="s">
        <v>174</v>
      </c>
      <c r="U31" s="10" t="s">
        <v>48</v>
      </c>
      <c r="V31" s="10" t="s">
        <v>49</v>
      </c>
    </row>
    <row r="32" spans="1:22" ht="11.25" customHeight="1">
      <c r="A32" s="6" t="s">
        <v>184</v>
      </c>
      <c r="B32" s="6" t="s">
        <v>185</v>
      </c>
      <c r="C32" s="6" t="s">
        <v>169</v>
      </c>
      <c r="D32" s="6" t="s">
        <v>186</v>
      </c>
      <c r="E32" s="7" t="s">
        <v>187</v>
      </c>
      <c r="F32" s="6" t="s">
        <v>32</v>
      </c>
      <c r="G32" s="6"/>
      <c r="H32" s="8">
        <v>250</v>
      </c>
      <c r="I32" s="19">
        <f t="shared" si="0"/>
        <v>125</v>
      </c>
      <c r="J32" s="20">
        <v>0.5</v>
      </c>
      <c r="K32" s="9">
        <v>6</v>
      </c>
      <c r="L32" s="10" t="s">
        <v>33</v>
      </c>
      <c r="M32" s="11">
        <v>0.449</v>
      </c>
      <c r="N32" s="10" t="s">
        <v>188</v>
      </c>
      <c r="O32" s="10" t="s">
        <v>165</v>
      </c>
      <c r="P32" s="9">
        <v>400</v>
      </c>
      <c r="Q32" s="9">
        <v>2013</v>
      </c>
      <c r="R32" s="9">
        <v>9785919822974</v>
      </c>
      <c r="S32" s="10" t="s">
        <v>152</v>
      </c>
      <c r="T32" s="10" t="s">
        <v>100</v>
      </c>
      <c r="U32" s="10" t="s">
        <v>48</v>
      </c>
      <c r="V32" s="10" t="s">
        <v>166</v>
      </c>
    </row>
    <row r="33" spans="1:22" ht="11.25" customHeight="1">
      <c r="A33" s="6" t="s">
        <v>189</v>
      </c>
      <c r="B33" s="6" t="s">
        <v>190</v>
      </c>
      <c r="C33" s="6" t="s">
        <v>169</v>
      </c>
      <c r="D33" s="6" t="s">
        <v>191</v>
      </c>
      <c r="E33" s="7" t="s">
        <v>192</v>
      </c>
      <c r="F33" s="6" t="s">
        <v>32</v>
      </c>
      <c r="G33" s="6"/>
      <c r="H33" s="8">
        <v>253</v>
      </c>
      <c r="I33" s="19">
        <f t="shared" si="0"/>
        <v>126.5</v>
      </c>
      <c r="J33" s="20">
        <v>0.5</v>
      </c>
      <c r="K33" s="9">
        <v>7</v>
      </c>
      <c r="L33" s="10" t="s">
        <v>33</v>
      </c>
      <c r="M33" s="11">
        <v>0.294</v>
      </c>
      <c r="N33" s="10" t="s">
        <v>193</v>
      </c>
      <c r="O33" s="10" t="s">
        <v>165</v>
      </c>
      <c r="P33" s="9">
        <v>240</v>
      </c>
      <c r="Q33" s="9">
        <v>2013</v>
      </c>
      <c r="R33" s="9">
        <v>9785919821670</v>
      </c>
      <c r="S33" s="10" t="s">
        <v>179</v>
      </c>
      <c r="T33" s="10" t="s">
        <v>100</v>
      </c>
      <c r="U33" s="10" t="s">
        <v>48</v>
      </c>
      <c r="V33" s="10" t="s">
        <v>194</v>
      </c>
    </row>
    <row r="34" spans="1:22" ht="11.25" customHeight="1">
      <c r="A34" s="6" t="s">
        <v>195</v>
      </c>
      <c r="B34" s="6" t="s">
        <v>196</v>
      </c>
      <c r="C34" s="6" t="s">
        <v>197</v>
      </c>
      <c r="D34" s="6" t="s">
        <v>198</v>
      </c>
      <c r="E34" s="7" t="s">
        <v>199</v>
      </c>
      <c r="F34" s="6" t="s">
        <v>32</v>
      </c>
      <c r="G34" s="6"/>
      <c r="H34" s="8">
        <v>115</v>
      </c>
      <c r="I34" s="19">
        <f t="shared" si="0"/>
        <v>57.5</v>
      </c>
      <c r="J34" s="20">
        <v>0.5</v>
      </c>
      <c r="K34" s="9">
        <v>36</v>
      </c>
      <c r="L34" s="10" t="s">
        <v>200</v>
      </c>
      <c r="M34" s="11">
        <v>0.102</v>
      </c>
      <c r="N34" s="10" t="s">
        <v>201</v>
      </c>
      <c r="O34" s="10" t="s">
        <v>165</v>
      </c>
      <c r="P34" s="9">
        <v>80</v>
      </c>
      <c r="Q34" s="9">
        <v>2011</v>
      </c>
      <c r="R34" s="9">
        <v>9785919820727</v>
      </c>
      <c r="S34" s="10" t="s">
        <v>179</v>
      </c>
      <c r="T34" s="10" t="s">
        <v>100</v>
      </c>
      <c r="U34" s="10" t="s">
        <v>48</v>
      </c>
      <c r="V34" s="10" t="s">
        <v>63</v>
      </c>
    </row>
    <row r="35" spans="1:22" ht="11.25" customHeight="1">
      <c r="A35" s="6" t="s">
        <v>202</v>
      </c>
      <c r="B35" s="6" t="s">
        <v>203</v>
      </c>
      <c r="C35" s="6" t="s">
        <v>197</v>
      </c>
      <c r="D35" s="6" t="s">
        <v>198</v>
      </c>
      <c r="E35" s="7" t="s">
        <v>204</v>
      </c>
      <c r="F35" s="6" t="s">
        <v>32</v>
      </c>
      <c r="G35" s="6"/>
      <c r="H35" s="8">
        <v>100</v>
      </c>
      <c r="I35" s="19">
        <f t="shared" si="0"/>
        <v>50</v>
      </c>
      <c r="J35" s="20">
        <v>0.5</v>
      </c>
      <c r="K35" s="9">
        <v>40</v>
      </c>
      <c r="L35" s="10" t="s">
        <v>205</v>
      </c>
      <c r="M35" s="11">
        <v>0.095</v>
      </c>
      <c r="N35" s="10" t="s">
        <v>206</v>
      </c>
      <c r="O35" s="10" t="s">
        <v>207</v>
      </c>
      <c r="P35" s="9">
        <v>80</v>
      </c>
      <c r="Q35" s="9">
        <v>2011</v>
      </c>
      <c r="R35" s="9">
        <v>9785919820659</v>
      </c>
      <c r="S35" s="10" t="s">
        <v>179</v>
      </c>
      <c r="T35" s="10" t="s">
        <v>100</v>
      </c>
      <c r="U35" s="10" t="s">
        <v>48</v>
      </c>
      <c r="V35" s="10" t="s">
        <v>63</v>
      </c>
    </row>
    <row r="36" spans="1:22" ht="11.25" customHeight="1">
      <c r="A36" s="6" t="s">
        <v>208</v>
      </c>
      <c r="B36" s="6" t="s">
        <v>209</v>
      </c>
      <c r="C36" s="6" t="s">
        <v>210</v>
      </c>
      <c r="D36" s="6" t="s">
        <v>211</v>
      </c>
      <c r="E36" s="7" t="s">
        <v>212</v>
      </c>
      <c r="F36" s="6" t="s">
        <v>32</v>
      </c>
      <c r="G36" s="6"/>
      <c r="H36" s="8">
        <v>248</v>
      </c>
      <c r="I36" s="19">
        <f t="shared" si="0"/>
        <v>124</v>
      </c>
      <c r="J36" s="20">
        <v>0.5</v>
      </c>
      <c r="K36" s="9">
        <v>16</v>
      </c>
      <c r="L36" s="10" t="s">
        <v>33</v>
      </c>
      <c r="M36" s="11">
        <v>0.295</v>
      </c>
      <c r="N36" s="10" t="s">
        <v>213</v>
      </c>
      <c r="O36" s="10" t="s">
        <v>173</v>
      </c>
      <c r="P36" s="9">
        <v>208</v>
      </c>
      <c r="Q36" s="9">
        <v>2013</v>
      </c>
      <c r="R36" s="9">
        <v>9785919823018</v>
      </c>
      <c r="S36" s="10" t="s">
        <v>152</v>
      </c>
      <c r="T36" s="10" t="s">
        <v>214</v>
      </c>
      <c r="U36" s="10" t="s">
        <v>48</v>
      </c>
      <c r="V36" s="10" t="s">
        <v>49</v>
      </c>
    </row>
    <row r="37" spans="1:22" ht="11.25" customHeight="1">
      <c r="A37" s="6" t="s">
        <v>215</v>
      </c>
      <c r="B37" s="6" t="s">
        <v>216</v>
      </c>
      <c r="C37" s="6" t="s">
        <v>210</v>
      </c>
      <c r="D37" s="6" t="s">
        <v>211</v>
      </c>
      <c r="E37" s="7" t="s">
        <v>217</v>
      </c>
      <c r="F37" s="6" t="s">
        <v>32</v>
      </c>
      <c r="G37" s="6"/>
      <c r="H37" s="8">
        <v>248</v>
      </c>
      <c r="I37" s="19">
        <f t="shared" si="0"/>
        <v>124</v>
      </c>
      <c r="J37" s="20">
        <v>0.5</v>
      </c>
      <c r="K37" s="9">
        <v>16</v>
      </c>
      <c r="L37" s="10" t="s">
        <v>33</v>
      </c>
      <c r="M37" s="11">
        <v>0.281</v>
      </c>
      <c r="N37" s="10" t="s">
        <v>218</v>
      </c>
      <c r="O37" s="10" t="s">
        <v>173</v>
      </c>
      <c r="P37" s="9">
        <v>192</v>
      </c>
      <c r="Q37" s="9">
        <v>2013</v>
      </c>
      <c r="R37" s="9">
        <v>9785919822493</v>
      </c>
      <c r="S37" s="10" t="s">
        <v>36</v>
      </c>
      <c r="T37" s="10" t="s">
        <v>100</v>
      </c>
      <c r="U37" s="10" t="s">
        <v>48</v>
      </c>
      <c r="V37" s="10" t="s">
        <v>49</v>
      </c>
    </row>
    <row r="38" spans="1:22" ht="11.25" customHeight="1">
      <c r="A38" s="13" t="s">
        <v>219</v>
      </c>
      <c r="B38" s="13" t="s">
        <v>220</v>
      </c>
      <c r="C38" s="13" t="s">
        <v>221</v>
      </c>
      <c r="D38" s="13" t="s">
        <v>222</v>
      </c>
      <c r="E38" s="14" t="s">
        <v>223</v>
      </c>
      <c r="F38" s="13" t="s">
        <v>32</v>
      </c>
      <c r="G38" s="13"/>
      <c r="H38" s="15">
        <v>216</v>
      </c>
      <c r="I38" s="19">
        <f>H38*0.6</f>
        <v>129.6</v>
      </c>
      <c r="J38" s="20">
        <v>0.4</v>
      </c>
      <c r="K38" s="16">
        <v>32</v>
      </c>
      <c r="L38" s="17" t="s">
        <v>75</v>
      </c>
      <c r="M38" s="18">
        <v>0.352</v>
      </c>
      <c r="N38" s="17" t="s">
        <v>224</v>
      </c>
      <c r="O38" s="17" t="s">
        <v>225</v>
      </c>
      <c r="P38" s="16">
        <v>28</v>
      </c>
      <c r="Q38" s="16">
        <v>2011</v>
      </c>
      <c r="R38" s="16">
        <v>9785919820284</v>
      </c>
      <c r="S38" s="17" t="s">
        <v>36</v>
      </c>
      <c r="T38" s="17" t="s">
        <v>214</v>
      </c>
      <c r="U38" s="17" t="s">
        <v>38</v>
      </c>
      <c r="V38" s="17" t="s">
        <v>57</v>
      </c>
    </row>
    <row r="39" spans="1:22" ht="11.25" customHeight="1">
      <c r="A39" s="13" t="s">
        <v>226</v>
      </c>
      <c r="B39" s="13" t="s">
        <v>227</v>
      </c>
      <c r="C39" s="13" t="s">
        <v>221</v>
      </c>
      <c r="D39" s="13" t="s">
        <v>228</v>
      </c>
      <c r="E39" s="14" t="s">
        <v>229</v>
      </c>
      <c r="F39" s="13" t="s">
        <v>32</v>
      </c>
      <c r="G39" s="13"/>
      <c r="H39" s="15">
        <v>216</v>
      </c>
      <c r="I39" s="19">
        <f>H39*0.6</f>
        <v>129.6</v>
      </c>
      <c r="J39" s="20">
        <v>0.4</v>
      </c>
      <c r="K39" s="16">
        <v>32</v>
      </c>
      <c r="L39" s="17" t="s">
        <v>75</v>
      </c>
      <c r="M39" s="18">
        <v>0.366</v>
      </c>
      <c r="N39" s="17" t="s">
        <v>224</v>
      </c>
      <c r="O39" s="17" t="s">
        <v>225</v>
      </c>
      <c r="P39" s="16">
        <v>28</v>
      </c>
      <c r="Q39" s="16">
        <v>2011</v>
      </c>
      <c r="R39" s="16">
        <v>9785170651764</v>
      </c>
      <c r="S39" s="17" t="s">
        <v>36</v>
      </c>
      <c r="T39" s="17" t="s">
        <v>214</v>
      </c>
      <c r="U39" s="17" t="s">
        <v>38</v>
      </c>
      <c r="V39" s="17" t="s">
        <v>57</v>
      </c>
    </row>
    <row r="40" spans="1:22" ht="11.25" customHeight="1">
      <c r="A40" s="13" t="s">
        <v>230</v>
      </c>
      <c r="B40" s="13" t="s">
        <v>231</v>
      </c>
      <c r="C40" s="13" t="s">
        <v>232</v>
      </c>
      <c r="D40" s="13" t="s">
        <v>233</v>
      </c>
      <c r="E40" s="14" t="s">
        <v>234</v>
      </c>
      <c r="F40" s="13" t="s">
        <v>32</v>
      </c>
      <c r="G40" s="13"/>
      <c r="H40" s="15">
        <v>183</v>
      </c>
      <c r="I40" s="19">
        <f>H40*0.6</f>
        <v>109.8</v>
      </c>
      <c r="J40" s="20">
        <v>0.4</v>
      </c>
      <c r="K40" s="16">
        <v>60</v>
      </c>
      <c r="L40" s="17" t="s">
        <v>235</v>
      </c>
      <c r="M40" s="18">
        <v>0.165</v>
      </c>
      <c r="N40" s="17" t="s">
        <v>236</v>
      </c>
      <c r="O40" s="17" t="s">
        <v>237</v>
      </c>
      <c r="P40" s="16">
        <v>24</v>
      </c>
      <c r="Q40" s="16">
        <v>2010</v>
      </c>
      <c r="R40" s="16">
        <v>9785919820017</v>
      </c>
      <c r="S40" s="17" t="s">
        <v>36</v>
      </c>
      <c r="T40" s="17" t="s">
        <v>238</v>
      </c>
      <c r="U40" s="17" t="s">
        <v>38</v>
      </c>
      <c r="V40" s="17" t="s">
        <v>63</v>
      </c>
    </row>
    <row r="41" spans="1:22" ht="11.25" customHeight="1">
      <c r="A41" s="13" t="s">
        <v>239</v>
      </c>
      <c r="B41" s="13" t="s">
        <v>240</v>
      </c>
      <c r="C41" s="13" t="s">
        <v>232</v>
      </c>
      <c r="D41" s="13" t="s">
        <v>233</v>
      </c>
      <c r="E41" s="14" t="s">
        <v>241</v>
      </c>
      <c r="F41" s="13" t="s">
        <v>32</v>
      </c>
      <c r="G41" s="13"/>
      <c r="H41" s="15">
        <v>183</v>
      </c>
      <c r="I41" s="19">
        <f>H41*0.6</f>
        <v>109.8</v>
      </c>
      <c r="J41" s="20">
        <v>0.4</v>
      </c>
      <c r="K41" s="16">
        <v>60</v>
      </c>
      <c r="L41" s="17" t="s">
        <v>235</v>
      </c>
      <c r="M41" s="18">
        <v>0.165</v>
      </c>
      <c r="N41" s="17" t="s">
        <v>236</v>
      </c>
      <c r="O41" s="17" t="s">
        <v>237</v>
      </c>
      <c r="P41" s="16">
        <v>24</v>
      </c>
      <c r="Q41" s="16">
        <v>2010</v>
      </c>
      <c r="R41" s="16">
        <v>9785919820024</v>
      </c>
      <c r="S41" s="17" t="s">
        <v>36</v>
      </c>
      <c r="T41" s="17" t="s">
        <v>238</v>
      </c>
      <c r="U41" s="17" t="s">
        <v>38</v>
      </c>
      <c r="V41" s="17" t="s">
        <v>63</v>
      </c>
    </row>
    <row r="42" spans="1:22" ht="11.25" customHeight="1">
      <c r="A42" s="6" t="s">
        <v>242</v>
      </c>
      <c r="B42" s="6" t="s">
        <v>243</v>
      </c>
      <c r="C42" s="6" t="s">
        <v>244</v>
      </c>
      <c r="D42" s="6" t="s">
        <v>245</v>
      </c>
      <c r="E42" s="7" t="s">
        <v>246</v>
      </c>
      <c r="F42" s="6" t="s">
        <v>32</v>
      </c>
      <c r="G42" s="6"/>
      <c r="H42" s="8">
        <v>120</v>
      </c>
      <c r="I42" s="19">
        <f t="shared" si="0"/>
        <v>60</v>
      </c>
      <c r="J42" s="20">
        <v>0.5</v>
      </c>
      <c r="K42" s="9">
        <v>40</v>
      </c>
      <c r="L42" s="10" t="s">
        <v>33</v>
      </c>
      <c r="M42" s="11">
        <v>0.302</v>
      </c>
      <c r="N42" s="10" t="s">
        <v>247</v>
      </c>
      <c r="O42" s="10" t="s">
        <v>248</v>
      </c>
      <c r="P42" s="9">
        <v>32</v>
      </c>
      <c r="Q42" s="9">
        <v>2011</v>
      </c>
      <c r="R42" s="9">
        <v>9785919820055</v>
      </c>
      <c r="S42" s="10" t="s">
        <v>36</v>
      </c>
      <c r="T42" s="10" t="s">
        <v>47</v>
      </c>
      <c r="U42" s="10" t="s">
        <v>38</v>
      </c>
      <c r="V42" s="10" t="s">
        <v>63</v>
      </c>
    </row>
    <row r="43" spans="1:22" ht="11.25" customHeight="1">
      <c r="A43" s="6" t="s">
        <v>249</v>
      </c>
      <c r="B43" s="6" t="s">
        <v>250</v>
      </c>
      <c r="C43" s="6" t="s">
        <v>244</v>
      </c>
      <c r="D43" s="6" t="s">
        <v>245</v>
      </c>
      <c r="E43" s="7" t="s">
        <v>251</v>
      </c>
      <c r="F43" s="6" t="s">
        <v>32</v>
      </c>
      <c r="G43" s="6"/>
      <c r="H43" s="8">
        <v>120</v>
      </c>
      <c r="I43" s="19">
        <f t="shared" si="0"/>
        <v>60</v>
      </c>
      <c r="J43" s="20">
        <v>0.5</v>
      </c>
      <c r="K43" s="9">
        <v>40</v>
      </c>
      <c r="L43" s="10" t="s">
        <v>33</v>
      </c>
      <c r="M43" s="11">
        <v>0.302</v>
      </c>
      <c r="N43" s="10" t="s">
        <v>247</v>
      </c>
      <c r="O43" s="10" t="s">
        <v>248</v>
      </c>
      <c r="P43" s="9">
        <v>32</v>
      </c>
      <c r="Q43" s="9">
        <v>2011</v>
      </c>
      <c r="R43" s="9">
        <v>9785170651788</v>
      </c>
      <c r="S43" s="10" t="s">
        <v>36</v>
      </c>
      <c r="T43" s="10" t="s">
        <v>47</v>
      </c>
      <c r="U43" s="10" t="s">
        <v>38</v>
      </c>
      <c r="V43" s="10" t="s">
        <v>63</v>
      </c>
    </row>
    <row r="44" spans="1:22" ht="11.25" customHeight="1">
      <c r="A44" s="6" t="s">
        <v>252</v>
      </c>
      <c r="B44" s="6" t="s">
        <v>253</v>
      </c>
      <c r="C44" s="6" t="s">
        <v>244</v>
      </c>
      <c r="D44" s="6" t="s">
        <v>245</v>
      </c>
      <c r="E44" s="7" t="s">
        <v>254</v>
      </c>
      <c r="F44" s="6" t="s">
        <v>32</v>
      </c>
      <c r="G44" s="6"/>
      <c r="H44" s="8">
        <v>120</v>
      </c>
      <c r="I44" s="19">
        <f t="shared" si="0"/>
        <v>60</v>
      </c>
      <c r="J44" s="20">
        <v>0.5</v>
      </c>
      <c r="K44" s="9">
        <v>40</v>
      </c>
      <c r="L44" s="10" t="s">
        <v>33</v>
      </c>
      <c r="M44" s="11">
        <v>0.302</v>
      </c>
      <c r="N44" s="10" t="s">
        <v>247</v>
      </c>
      <c r="O44" s="10" t="s">
        <v>248</v>
      </c>
      <c r="P44" s="9">
        <v>32</v>
      </c>
      <c r="Q44" s="9">
        <v>2011</v>
      </c>
      <c r="R44" s="9">
        <v>9785919820048</v>
      </c>
      <c r="S44" s="10" t="s">
        <v>36</v>
      </c>
      <c r="T44" s="10" t="s">
        <v>47</v>
      </c>
      <c r="U44" s="10" t="s">
        <v>38</v>
      </c>
      <c r="V44" s="10" t="s">
        <v>63</v>
      </c>
    </row>
    <row r="45" spans="1:22" ht="11.25" customHeight="1">
      <c r="A45" s="6" t="s">
        <v>255</v>
      </c>
      <c r="B45" s="6" t="s">
        <v>256</v>
      </c>
      <c r="C45" s="6" t="s">
        <v>244</v>
      </c>
      <c r="D45" s="6" t="s">
        <v>245</v>
      </c>
      <c r="E45" s="7" t="s">
        <v>257</v>
      </c>
      <c r="F45" s="6" t="s">
        <v>32</v>
      </c>
      <c r="G45" s="6"/>
      <c r="H45" s="8">
        <v>120</v>
      </c>
      <c r="I45" s="19">
        <f t="shared" si="0"/>
        <v>60</v>
      </c>
      <c r="J45" s="20">
        <v>0.5</v>
      </c>
      <c r="K45" s="9">
        <v>40</v>
      </c>
      <c r="L45" s="10" t="s">
        <v>33</v>
      </c>
      <c r="M45" s="11">
        <v>0.302</v>
      </c>
      <c r="N45" s="10" t="s">
        <v>247</v>
      </c>
      <c r="O45" s="10" t="s">
        <v>248</v>
      </c>
      <c r="P45" s="9">
        <v>32</v>
      </c>
      <c r="Q45" s="9">
        <v>2011</v>
      </c>
      <c r="R45" s="9">
        <v>9785170651771</v>
      </c>
      <c r="S45" s="10" t="s">
        <v>36</v>
      </c>
      <c r="T45" s="10" t="s">
        <v>47</v>
      </c>
      <c r="U45" s="10" t="s">
        <v>38</v>
      </c>
      <c r="V45" s="10" t="s">
        <v>63</v>
      </c>
    </row>
    <row r="46" spans="1:22" ht="11.25" customHeight="1">
      <c r="A46" s="6" t="s">
        <v>258</v>
      </c>
      <c r="B46" s="6" t="s">
        <v>259</v>
      </c>
      <c r="C46" s="6" t="s">
        <v>260</v>
      </c>
      <c r="D46" s="6" t="s">
        <v>261</v>
      </c>
      <c r="E46" s="7" t="s">
        <v>262</v>
      </c>
      <c r="F46" s="6" t="s">
        <v>32</v>
      </c>
      <c r="G46" s="6"/>
      <c r="H46" s="8">
        <v>552</v>
      </c>
      <c r="I46" s="19">
        <f t="shared" si="0"/>
        <v>276</v>
      </c>
      <c r="J46" s="20">
        <v>0.5</v>
      </c>
      <c r="K46" s="9">
        <v>10</v>
      </c>
      <c r="L46" s="10" t="s">
        <v>118</v>
      </c>
      <c r="M46" s="11">
        <v>0.976</v>
      </c>
      <c r="N46" s="10" t="s">
        <v>263</v>
      </c>
      <c r="O46" s="10" t="s">
        <v>264</v>
      </c>
      <c r="P46" s="9">
        <v>0</v>
      </c>
      <c r="Q46" s="9">
        <v>2013</v>
      </c>
      <c r="R46" s="9">
        <v>9785919821571</v>
      </c>
      <c r="S46" s="10" t="s">
        <v>36</v>
      </c>
      <c r="T46" s="10" t="s">
        <v>56</v>
      </c>
      <c r="U46" s="10" t="s">
        <v>121</v>
      </c>
      <c r="V46" s="10" t="s">
        <v>57</v>
      </c>
    </row>
    <row r="47" spans="1:22" ht="11.25" customHeight="1">
      <c r="A47" s="13" t="s">
        <v>265</v>
      </c>
      <c r="B47" s="13" t="s">
        <v>266</v>
      </c>
      <c r="C47" s="13" t="s">
        <v>267</v>
      </c>
      <c r="D47" s="13" t="s">
        <v>268</v>
      </c>
      <c r="E47" s="14" t="s">
        <v>269</v>
      </c>
      <c r="F47" s="14"/>
      <c r="G47" s="13" t="s">
        <v>32</v>
      </c>
      <c r="H47" s="15">
        <v>103</v>
      </c>
      <c r="I47" s="19">
        <f>H47*0.6</f>
        <v>61.8</v>
      </c>
      <c r="J47" s="20">
        <v>0.4</v>
      </c>
      <c r="K47" s="16">
        <v>12</v>
      </c>
      <c r="L47" s="17" t="s">
        <v>205</v>
      </c>
      <c r="M47" s="18">
        <v>0.146</v>
      </c>
      <c r="N47" s="17" t="s">
        <v>270</v>
      </c>
      <c r="O47" s="17" t="s">
        <v>271</v>
      </c>
      <c r="P47" s="16">
        <v>160</v>
      </c>
      <c r="Q47" s="16">
        <v>2011</v>
      </c>
      <c r="R47" s="16">
        <v>9785919820406</v>
      </c>
      <c r="S47" s="17" t="s">
        <v>152</v>
      </c>
      <c r="T47" s="17" t="s">
        <v>47</v>
      </c>
      <c r="U47" s="17" t="s">
        <v>48</v>
      </c>
      <c r="V47" s="17" t="s">
        <v>63</v>
      </c>
    </row>
    <row r="48" spans="1:22" ht="11.25" customHeight="1">
      <c r="A48" s="13" t="s">
        <v>272</v>
      </c>
      <c r="B48" s="13" t="s">
        <v>273</v>
      </c>
      <c r="C48" s="13" t="s">
        <v>274</v>
      </c>
      <c r="D48" s="13" t="s">
        <v>275</v>
      </c>
      <c r="E48" s="14" t="s">
        <v>276</v>
      </c>
      <c r="F48" s="13" t="s">
        <v>32</v>
      </c>
      <c r="G48" s="13"/>
      <c r="H48" s="15">
        <v>580</v>
      </c>
      <c r="I48" s="19">
        <f>H48*0.6</f>
        <v>348</v>
      </c>
      <c r="J48" s="20">
        <v>0.4</v>
      </c>
      <c r="K48" s="16">
        <v>9</v>
      </c>
      <c r="L48" s="17" t="s">
        <v>33</v>
      </c>
      <c r="M48" s="21">
        <v>1038</v>
      </c>
      <c r="N48" s="17" t="s">
        <v>277</v>
      </c>
      <c r="O48" s="17" t="s">
        <v>77</v>
      </c>
      <c r="P48" s="16">
        <v>0</v>
      </c>
      <c r="Q48" s="16">
        <v>2011</v>
      </c>
      <c r="R48" s="16">
        <v>9785919820307</v>
      </c>
      <c r="S48" s="17" t="s">
        <v>36</v>
      </c>
      <c r="T48" s="17" t="s">
        <v>47</v>
      </c>
      <c r="U48" s="17" t="s">
        <v>38</v>
      </c>
      <c r="V48" s="17" t="s">
        <v>278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Валерия</cp:lastModifiedBy>
  <dcterms:created xsi:type="dcterms:W3CDTF">2014-01-21T07:51:57Z</dcterms:created>
  <dcterms:modified xsi:type="dcterms:W3CDTF">2014-01-25T09:41:18Z</dcterms:modified>
  <cp:category/>
  <cp:version/>
  <cp:contentType/>
  <cp:contentStatus/>
</cp:coreProperties>
</file>