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good6180884842" localSheetId="0">'Лист1'!$D$2</definedName>
  </definedNames>
  <calcPr fullCalcOnLoad="1"/>
</workbook>
</file>

<file path=xl/sharedStrings.xml><?xml version="1.0" encoding="utf-8"?>
<sst xmlns="http://schemas.openxmlformats.org/spreadsheetml/2006/main" count="17" uniqueCount="17">
  <si>
    <t>Раздел каталога</t>
  </si>
  <si>
    <t>Наименование</t>
  </si>
  <si>
    <t>Примечание</t>
  </si>
  <si>
    <t>Кол-во</t>
  </si>
  <si>
    <t>Цена</t>
  </si>
  <si>
    <t>Ник</t>
  </si>
  <si>
    <t>Подраздел</t>
  </si>
  <si>
    <t>Сумма без %</t>
  </si>
  <si>
    <t>Сумма с %</t>
  </si>
  <si>
    <t>Оплата</t>
  </si>
  <si>
    <t>Итого</t>
  </si>
  <si>
    <t>ЦР</t>
  </si>
  <si>
    <t>Для рукоделия</t>
  </si>
  <si>
    <t>Коробки для рукоделия</t>
  </si>
  <si>
    <t>"GAMMA" шкатулка для шв. принадл. SBT-017</t>
  </si>
  <si>
    <t>esofronova</t>
  </si>
  <si>
    <t>№047(на замену 049 или любой темный)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</si>
</sst>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Arial Cyr"/>
      <family val="0"/>
    </font>
    <font>
      <sz val="11"/>
      <color indexed="63"/>
      <name val="Arial"/>
      <family val="2"/>
    </font>
    <font>
      <sz val="9"/>
      <name val="Arial"/>
      <family val="2"/>
    </font>
    <font>
      <sz val="10"/>
      <color indexed="63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4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CC0033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CC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justify"/>
    </xf>
    <xf numFmtId="0" fontId="4" fillId="0" borderId="12" xfId="0" applyFont="1" applyFill="1" applyBorder="1" applyAlignment="1">
      <alignment horizontal="justify" vertical="distributed"/>
    </xf>
    <xf numFmtId="0" fontId="0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justify" vertical="center"/>
    </xf>
    <xf numFmtId="0" fontId="0" fillId="0" borderId="12" xfId="0" applyFill="1" applyBorder="1" applyAlignment="1">
      <alignment horizontal="fill" vertical="center"/>
    </xf>
    <xf numFmtId="0" fontId="3" fillId="0" borderId="12" xfId="0" applyFont="1" applyFill="1" applyBorder="1" applyAlignment="1">
      <alignment horizontal="justify" vertical="center"/>
    </xf>
    <xf numFmtId="0" fontId="43" fillId="34" borderId="0" xfId="0" applyFont="1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selection activeCell="D26" sqref="D26"/>
    </sheetView>
  </sheetViews>
  <sheetFormatPr defaultColWidth="9.00390625" defaultRowHeight="12.75"/>
  <cols>
    <col min="1" max="1" width="12.25390625" style="0" customWidth="1"/>
    <col min="2" max="2" width="19.875" style="0" customWidth="1"/>
    <col min="3" max="3" width="25.25390625" style="0" customWidth="1"/>
    <col min="4" max="4" width="37.25390625" style="0" customWidth="1"/>
    <col min="5" max="5" width="21.875" style="0" customWidth="1"/>
    <col min="8" max="8" width="15.00390625" style="0" customWidth="1"/>
    <col min="9" max="9" width="15.375" style="0" customWidth="1"/>
    <col min="10" max="10" width="4.75390625" style="0" customWidth="1"/>
  </cols>
  <sheetData>
    <row r="1" spans="1:12" ht="16.5" thickBot="1">
      <c r="A1" s="2" t="s">
        <v>5</v>
      </c>
      <c r="B1" s="2" t="s">
        <v>0</v>
      </c>
      <c r="C1" s="2" t="s">
        <v>6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7</v>
      </c>
      <c r="I1" s="3" t="s">
        <v>8</v>
      </c>
      <c r="J1" s="3" t="s">
        <v>11</v>
      </c>
      <c r="K1" s="2" t="s">
        <v>10</v>
      </c>
      <c r="L1" s="1" t="s">
        <v>9</v>
      </c>
    </row>
    <row r="2" spans="1:11" ht="21.75">
      <c r="A2" s="5" t="s">
        <v>15</v>
      </c>
      <c r="B2" s="6" t="s">
        <v>12</v>
      </c>
      <c r="C2" s="5" t="s">
        <v>13</v>
      </c>
      <c r="D2" s="15" t="s">
        <v>14</v>
      </c>
      <c r="E2" s="5" t="s">
        <v>16</v>
      </c>
      <c r="F2" s="5">
        <v>1</v>
      </c>
      <c r="G2" s="5">
        <v>664.66</v>
      </c>
      <c r="H2" s="5">
        <f>G2*F2</f>
        <v>664.66</v>
      </c>
      <c r="I2" s="5">
        <f>H2*1.17</f>
        <v>777.6521999999999</v>
      </c>
      <c r="J2" s="5"/>
      <c r="K2" s="5"/>
    </row>
    <row r="3" spans="1:11" ht="14.25">
      <c r="A3" s="5"/>
      <c r="B3" s="6"/>
      <c r="C3" s="6"/>
      <c r="D3" s="6"/>
      <c r="E3" s="6"/>
      <c r="F3" s="5"/>
      <c r="G3" s="7"/>
      <c r="H3" s="5"/>
      <c r="I3" s="5"/>
      <c r="J3" s="5"/>
      <c r="K3" s="5"/>
    </row>
    <row r="4" spans="1:11" ht="14.25">
      <c r="A4" s="5"/>
      <c r="B4" s="6"/>
      <c r="C4" s="8"/>
      <c r="D4" s="9"/>
      <c r="E4" s="10"/>
      <c r="F4" s="5"/>
      <c r="G4" s="5"/>
      <c r="H4" s="5"/>
      <c r="I4" s="5"/>
      <c r="J4" s="5"/>
      <c r="K4" s="5"/>
    </row>
    <row r="5" spans="1:11" ht="14.25">
      <c r="A5" s="5"/>
      <c r="B5" s="6"/>
      <c r="C5" s="5"/>
      <c r="D5" s="5"/>
      <c r="E5" s="5"/>
      <c r="F5" s="5"/>
      <c r="G5" s="5"/>
      <c r="H5" s="5"/>
      <c r="I5" s="5"/>
      <c r="J5" s="5"/>
      <c r="K5" s="5"/>
    </row>
    <row r="6" spans="1:11" ht="12.75">
      <c r="A6" s="5"/>
      <c r="B6" s="11"/>
      <c r="C6" s="11"/>
      <c r="D6" s="12"/>
      <c r="E6" s="11"/>
      <c r="F6" s="11"/>
      <c r="G6" s="11"/>
      <c r="H6" s="5"/>
      <c r="I6" s="5"/>
      <c r="J6" s="5"/>
      <c r="K6" s="4"/>
    </row>
    <row r="7" spans="1:11" ht="14.25">
      <c r="A7" s="5"/>
      <c r="B7" s="6"/>
      <c r="C7" s="5"/>
      <c r="D7" s="5"/>
      <c r="E7" s="13"/>
      <c r="F7" s="5"/>
      <c r="G7" s="5"/>
      <c r="H7" s="5"/>
      <c r="I7" s="5"/>
      <c r="J7" s="5"/>
      <c r="K7" s="5"/>
    </row>
    <row r="8" spans="1:11" ht="14.25">
      <c r="A8" s="5"/>
      <c r="B8" s="5"/>
      <c r="C8" s="5"/>
      <c r="D8" s="14"/>
      <c r="E8" s="13"/>
      <c r="F8" s="5"/>
      <c r="G8" s="5"/>
      <c r="H8" s="5"/>
      <c r="I8" s="5"/>
      <c r="J8" s="5">
        <v>10</v>
      </c>
      <c r="K8" s="4">
        <f>SUM(I2:J8)</f>
        <v>787.6521999999999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Кононюк О.А.</dc:creator>
  <cp:keywords/>
  <dc:description/>
  <cp:lastModifiedBy>Ленуська</cp:lastModifiedBy>
  <dcterms:created xsi:type="dcterms:W3CDTF">2009-06-17T07:06:50Z</dcterms:created>
  <dcterms:modified xsi:type="dcterms:W3CDTF">2014-02-22T15:05:14Z</dcterms:modified>
  <cp:category/>
  <cp:version/>
  <cp:contentType/>
  <cp:contentStatus/>
</cp:coreProperties>
</file>