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<sst xmlns="http://schemas.openxmlformats.org/spreadsheetml/2006/main" count="32" uniqueCount="25">
  <si>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</si>
  <si>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</si>
  <si>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</si>
  <si>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</si>
  <si>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</si>
  <si>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</si>
  <si>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</si>
  <si>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</si>
  <si>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Нитки+пряжа</t>
  </si>
  <si>
    <t>Сумма без %</t>
  </si>
  <si>
    <t>Сумма с %</t>
  </si>
  <si>
    <t>Оплата</t>
  </si>
  <si>
    <t>Итого</t>
  </si>
  <si>
    <t>ЦР</t>
  </si>
  <si>
    <t>gorbti</t>
  </si>
  <si>
    <t>Пряжа импортная Alpina</t>
  </si>
  <si>
    <t>Sati № 04 шампань</t>
  </si>
  <si>
    <t>Пряжа Россия Семеновская (МШФ)</t>
  </si>
  <si>
    <t>Irina ИРИНА 7504 шампанское+В</t>
  </si>
  <si>
    <t>10шт*100 гр</t>
  </si>
  <si>
    <t>10 шт*50 гр</t>
  </si>
  <si>
    <t>Для рукоделия</t>
  </si>
  <si>
    <t>Коробки для рукоделия</t>
  </si>
  <si>
    <t>Gamma пенал для рукоделия BKS-01</t>
  </si>
  <si>
    <t>Gamma пенал для рукоделия BK-40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</si>
</sst>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25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C1">
      <selection activeCell="D6" sqref="D6"/>
    </sheetView>
  </sheetViews>
  <sheetFormatPr defaultColWidth="9.00390625" defaultRowHeight="12.75"/>
  <cols>
    <col min="1" max="1" width="12.375" style="0" customWidth="1"/>
    <col min="2" max="2" width="19.875" style="0" customWidth="1"/>
    <col min="3" max="3" width="25.375" style="0" customWidth="1"/>
    <col min="4" max="4" width="37.375" style="0" customWidth="1"/>
    <col min="5" max="5" width="21.875" style="0" customWidth="1"/>
    <col min="8" max="8" width="15.00390625" style="0" customWidth="1"/>
    <col min="9" max="9" width="15.50390625" style="0" customWidth="1"/>
    <col min="10" max="10" width="4.625" style="0" customWidth="1"/>
  </cols>
  <sheetData>
    <row r="1" spans="1:12" ht="15.7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13.5">
      <c r="A2" s="5" t="s">
        <v>14</v>
      </c>
      <c r="B2" s="6" t="s">
        <v>8</v>
      </c>
      <c r="C2" s="5" t="s">
        <v>15</v>
      </c>
      <c r="D2" s="16" t="s">
        <v>16</v>
      </c>
      <c r="E2" s="5" t="s">
        <v>20</v>
      </c>
      <c r="F2" s="5">
        <v>1</v>
      </c>
      <c r="G2" s="5">
        <v>662.67</v>
      </c>
      <c r="H2" s="5">
        <f>G2*F2</f>
        <v>662.67</v>
      </c>
      <c r="I2" s="5">
        <f>H2*1.17</f>
        <v>775.3238999999999</v>
      </c>
      <c r="J2" s="5"/>
      <c r="K2" s="5"/>
    </row>
    <row r="3" spans="1:11" ht="13.5">
      <c r="A3" s="5" t="s">
        <v>14</v>
      </c>
      <c r="B3" s="6" t="s">
        <v>8</v>
      </c>
      <c r="C3" s="15" t="s">
        <v>17</v>
      </c>
      <c r="D3" s="6" t="s">
        <v>18</v>
      </c>
      <c r="E3" s="6" t="s">
        <v>19</v>
      </c>
      <c r="F3" s="5">
        <v>1</v>
      </c>
      <c r="G3" s="7">
        <v>741.57</v>
      </c>
      <c r="H3" s="5">
        <f aca="true" t="shared" si="0" ref="H3:H8">G3*F3</f>
        <v>741.57</v>
      </c>
      <c r="I3" s="5">
        <f aca="true" t="shared" si="1" ref="I3:I8">H3*1.17</f>
        <v>867.6369</v>
      </c>
      <c r="J3" s="5"/>
      <c r="K3" s="5"/>
    </row>
    <row r="4" spans="1:11" ht="13.5">
      <c r="A4" s="5" t="s">
        <v>14</v>
      </c>
      <c r="B4" s="6" t="s">
        <v>21</v>
      </c>
      <c r="C4" s="8" t="s">
        <v>22</v>
      </c>
      <c r="D4" s="9" t="s">
        <v>23</v>
      </c>
      <c r="E4" s="10" t="s">
        <v>7</v>
      </c>
      <c r="F4" s="5">
        <v>1</v>
      </c>
      <c r="G4" s="5">
        <v>265.66</v>
      </c>
      <c r="H4" s="5">
        <f t="shared" si="0"/>
        <v>265.66</v>
      </c>
      <c r="I4" s="5">
        <f t="shared" si="1"/>
        <v>310.8222</v>
      </c>
      <c r="J4" s="5"/>
      <c r="K4" s="5"/>
    </row>
    <row r="5" spans="1:11" ht="13.5">
      <c r="A5" s="5" t="s">
        <v>14</v>
      </c>
      <c r="B5" s="6" t="s">
        <v>21</v>
      </c>
      <c r="C5" s="8" t="s">
        <v>22</v>
      </c>
      <c r="D5" s="9" t="s">
        <v>24</v>
      </c>
      <c r="E5" s="5" t="s">
        <v>7</v>
      </c>
      <c r="F5" s="5">
        <v>1</v>
      </c>
      <c r="G5" s="5">
        <v>69.56</v>
      </c>
      <c r="H5" s="5">
        <f t="shared" si="0"/>
        <v>69.56</v>
      </c>
      <c r="I5" s="5">
        <f t="shared" si="1"/>
        <v>81.3852</v>
      </c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>
        <f t="shared" si="0"/>
        <v>0</v>
      </c>
      <c r="I6" s="5">
        <f t="shared" si="1"/>
        <v>0</v>
      </c>
      <c r="J6" s="5"/>
      <c r="K6" s="4"/>
    </row>
    <row r="7" spans="1:11" ht="13.5">
      <c r="A7" s="5"/>
      <c r="B7" s="6"/>
      <c r="C7" s="5"/>
      <c r="D7" s="5"/>
      <c r="E7" s="13"/>
      <c r="F7" s="5"/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3.5">
      <c r="A8" s="5"/>
      <c r="B8" s="5"/>
      <c r="C8" s="5"/>
      <c r="D8" s="14"/>
      <c r="E8" s="13"/>
      <c r="F8" s="5"/>
      <c r="G8" s="5"/>
      <c r="H8" s="5">
        <f t="shared" si="0"/>
        <v>0</v>
      </c>
      <c r="I8" s="5">
        <f t="shared" si="1"/>
        <v>0</v>
      </c>
      <c r="J8" s="5">
        <v>10</v>
      </c>
      <c r="K8" s="4">
        <f>SUM(I2:J8)</f>
        <v>2045.1681999999998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выцйсч</dc:creator>
  <cp:keywords/>
  <dc:description/>
  <cp:lastModifiedBy>выцйсч</cp:lastModifiedBy>
  <dcterms:created xsi:type="dcterms:W3CDTF">2009-06-17T07:06:50Z</dcterms:created>
  <dcterms:modified xsi:type="dcterms:W3CDTF">2014-03-03T09:13:01Z</dcterms:modified>
  <cp:category/>
  <cp:version/>
  <cp:contentType/>
  <cp:contentStatus/>
</cp:coreProperties>
</file>