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4000" windowHeight="9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7" i="1" l="1"/>
  <c r="I27" i="1" s="1"/>
  <c r="K2" i="1" s="1"/>
  <c r="H29" i="1"/>
  <c r="I29" i="1" s="1"/>
  <c r="I28" i="1"/>
  <c r="H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3" i="1"/>
  <c r="G4" i="1"/>
  <c r="H4" i="1" s="1"/>
  <c r="I4" i="1" s="1"/>
  <c r="G5" i="1"/>
  <c r="G6" i="1"/>
  <c r="H6" i="1" s="1"/>
  <c r="I6" i="1" s="1"/>
  <c r="G7" i="1"/>
  <c r="G8" i="1"/>
  <c r="H8" i="1" s="1"/>
  <c r="I8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  <c r="H2" i="1" s="1"/>
  <c r="I2" i="1" s="1"/>
  <c r="H3" i="1"/>
  <c r="I3" i="1" s="1"/>
  <c r="H5" i="1"/>
  <c r="I5" i="1" s="1"/>
  <c r="H7" i="1"/>
  <c r="I7" i="1" s="1"/>
</calcChain>
</file>

<file path=xl/sharedStrings.xml><?xml version="1.0" encoding="utf-8"?>
<sst xmlns="http://schemas.openxmlformats.org/spreadsheetml/2006/main" count="151" uniqueCount="48">
  <si>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</si>
  <si>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</si>
  <si>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</si>
  <si>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</si>
  <si>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</si>
  <si>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</si>
  <si>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</si>
  <si>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</si>
  <si>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>Разное</t>
  </si>
  <si>
    <t>Сумма без %</t>
  </si>
  <si>
    <t>Сумма с %</t>
  </si>
  <si>
    <t>Оплата</t>
  </si>
  <si>
    <t>Итого</t>
  </si>
  <si>
    <t>ЦР</t>
  </si>
  <si>
    <t>el_shi</t>
  </si>
  <si>
    <t>Бисер и бусы</t>
  </si>
  <si>
    <t>Бисер «PRECIOSA»</t>
  </si>
  <si>
    <t>Бисер Чехия 311-19001 круглый 12/0 10020 св.желтый</t>
  </si>
  <si>
    <t>Бисер Чехия 311-19001 круглый 12/0 10070 янтарный</t>
  </si>
  <si>
    <t>Бисер Чехия 311-19001 круглый 12/0 10090 коричневый</t>
  </si>
  <si>
    <t>Бисер Чехия 311-19001 круглый 12/ 020010 св.лиловый</t>
  </si>
  <si>
    <t>Бисер Чехия 311-19001 круглый 12/0 20060 лиловый</t>
  </si>
  <si>
    <t>Бисер Чехия 311-19001 круглый 12/0 30030 голубой</t>
  </si>
  <si>
    <t>Бисер Чехия 311-19001 круглый 12/0 30050 св.васильковый</t>
  </si>
  <si>
    <t>Бисер Чехия 311-19001 круглый 12/0 30110 т.синий</t>
  </si>
  <si>
    <t>Бисер Чехия 311-19001 круглый 12/0 33000 св.васильковый</t>
  </si>
  <si>
    <t>Бисер Чехия 311-19001 круглый 12/0 33020 сиреневый</t>
  </si>
  <si>
    <t>Бисер Чехия 311-19001 круглый 12/0 33050 яр.синий</t>
  </si>
  <si>
    <t>Бисер Чехия 311-19001 круглый 12/0 33070 т.васильковый</t>
  </si>
  <si>
    <t>Бисер Чехия 311-19001 круглый 12/050100 св.зеленый</t>
  </si>
  <si>
    <t>Бисер Чехия 311-19001 круглый 12/0 50120 т.зеленый</t>
  </si>
  <si>
    <t>Бисер Чехия 311-19001 круглый 12/0 50150 т.зеленый</t>
  </si>
  <si>
    <t>Бисер Чехия 311-19001 круглый 12/0 50220 салатовый</t>
  </si>
  <si>
    <t>Бисер Чехия 311-19001 круглый 12/0 50430 т.салатовый</t>
  </si>
  <si>
    <t>Бисер Чехия 311-19001 круглый 12/0 60030 голубой</t>
  </si>
  <si>
    <t>Бисер Чехия 311-19001 круглый 12/0 60100 т.голубой</t>
  </si>
  <si>
    <t>Бисер Чехия 311-19001 круглый 12/0 60300 синий</t>
  </si>
  <si>
    <t>Бисер Чехия 311-19001 круглый 12/0 63030 бирюзовый</t>
  </si>
  <si>
    <t>Бисер Чехия 311-19001 круглый 12/0 63050 т.голубой</t>
  </si>
  <si>
    <t>Бисер Чехия 311-19001 круглый 12/0 63130 бирюзовый</t>
  </si>
  <si>
    <t>Бисер Чехия 311-19001 круглый 12/0 90030 яр.оранжевый</t>
  </si>
  <si>
    <t>Бисер Чехия 311-19001 круглый 12/0 90090 гранат</t>
  </si>
  <si>
    <t>50 гр</t>
  </si>
  <si>
    <t>Канва</t>
  </si>
  <si>
    <t>Канва 07С 959 - БЧ 1м 150 см</t>
  </si>
  <si>
    <t>белый 55клеток на 10 см.</t>
  </si>
  <si>
    <t>Инструменты</t>
  </si>
  <si>
    <t xml:space="preserve"> SS-035 лупа с креплением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</si>
</sst>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color rgb="FF58575C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4" fillId="0" borderId="3" xfId="0" applyFont="1" applyFill="1" applyBorder="1"/>
    <xf numFmtId="0" fontId="0" fillId="0" borderId="3" xfId="0" applyFill="1" applyBorder="1"/>
    <xf numFmtId="0" fontId="1" fillId="0" borderId="3" xfId="0" applyFont="1" applyFill="1" applyBorder="1"/>
    <xf numFmtId="2" fontId="6" fillId="0" borderId="3" xfId="0" applyNumberFormat="1" applyFont="1" applyBorder="1"/>
    <xf numFmtId="0" fontId="0" fillId="0" borderId="3" xfId="0" applyBorder="1"/>
    <xf numFmtId="0" fontId="0" fillId="0" borderId="4" xfId="0" applyFill="1" applyBorder="1"/>
    <xf numFmtId="0" fontId="2" fillId="0" borderId="3" xfId="1" applyBorder="1" applyAlignment="1" applyProtection="1"/>
    <xf numFmtId="0" fontId="6" fillId="0" borderId="3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detail_load(0,9047511522);" TargetMode="External"/><Relationship Id="rId3" Type="http://schemas.openxmlformats.org/officeDocument/2006/relationships/hyperlink" Target="javascript:detail_load(0,6596178492);" TargetMode="External"/><Relationship Id="rId7" Type="http://schemas.openxmlformats.org/officeDocument/2006/relationships/hyperlink" Target="javascript:detail_load(0,6596160992);" TargetMode="External"/><Relationship Id="rId2" Type="http://schemas.openxmlformats.org/officeDocument/2006/relationships/hyperlink" Target="javascript:detail_load(0,6596176002);" TargetMode="External"/><Relationship Id="rId1" Type="http://schemas.openxmlformats.org/officeDocument/2006/relationships/hyperlink" Target="javascript:detail_load(0,9047502962);" TargetMode="External"/><Relationship Id="rId6" Type="http://schemas.openxmlformats.org/officeDocument/2006/relationships/hyperlink" Target="javascript:detail_load(0,6596156502);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javascript:detail_load(0,6596185682);" TargetMode="External"/><Relationship Id="rId10" Type="http://schemas.openxmlformats.org/officeDocument/2006/relationships/hyperlink" Target="javascript:detail_load(0,6596294382);" TargetMode="External"/><Relationship Id="rId4" Type="http://schemas.openxmlformats.org/officeDocument/2006/relationships/hyperlink" Target="javascript:detail_load(0,6596180492);" TargetMode="External"/><Relationship Id="rId9" Type="http://schemas.openxmlformats.org/officeDocument/2006/relationships/hyperlink" Target="javascript:detail_load(0,7653328352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D6" sqref="D6"/>
    </sheetView>
  </sheetViews>
  <sheetFormatPr defaultRowHeight="12.75" x14ac:dyDescent="0.2"/>
  <cols>
    <col min="1" max="1" width="12.28515625" customWidth="1"/>
    <col min="2" max="2" width="19.85546875" customWidth="1"/>
    <col min="3" max="3" width="25.28515625" customWidth="1"/>
    <col min="4" max="4" width="52" customWidth="1"/>
    <col min="5" max="5" width="21.85546875" customWidth="1"/>
    <col min="8" max="8" width="15" customWidth="1"/>
    <col min="9" max="9" width="15.42578125" customWidth="1"/>
    <col min="10" max="10" width="4.7109375" customWidth="1"/>
  </cols>
  <sheetData>
    <row r="1" spans="1:12" ht="16.5" thickBot="1" x14ac:dyDescent="0.3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2" ht="12.75" customHeight="1" x14ac:dyDescent="0.2">
      <c r="A2" s="5" t="s">
        <v>14</v>
      </c>
      <c r="B2" s="8" t="s">
        <v>15</v>
      </c>
      <c r="C2" s="8" t="s">
        <v>16</v>
      </c>
      <c r="D2" s="10" t="s">
        <v>17</v>
      </c>
      <c r="E2" s="5" t="s">
        <v>42</v>
      </c>
      <c r="F2" s="5">
        <v>1</v>
      </c>
      <c r="G2" s="7">
        <f>60.38</f>
        <v>60.38</v>
      </c>
      <c r="H2" s="5">
        <f>G2*F2</f>
        <v>60.38</v>
      </c>
      <c r="I2" s="5">
        <f>H2*1.17</f>
        <v>70.644599999999997</v>
      </c>
      <c r="J2" s="5">
        <v>10</v>
      </c>
      <c r="K2" s="5">
        <f>SUM(I2:J29)</f>
        <v>2765.9350000000004</v>
      </c>
    </row>
    <row r="3" spans="1:12" ht="14.25" customHeight="1" x14ac:dyDescent="0.2">
      <c r="A3" s="5" t="s">
        <v>14</v>
      </c>
      <c r="B3" s="8" t="s">
        <v>15</v>
      </c>
      <c r="C3" s="8" t="s">
        <v>16</v>
      </c>
      <c r="D3" s="10" t="s">
        <v>18</v>
      </c>
      <c r="E3" s="5" t="s">
        <v>42</v>
      </c>
      <c r="F3" s="5">
        <v>1</v>
      </c>
      <c r="G3" s="7">
        <f t="shared" ref="G3:G26" si="0">60.38</f>
        <v>60.38</v>
      </c>
      <c r="H3" s="5">
        <f t="shared" ref="H3:H29" si="1">G3*F3</f>
        <v>60.38</v>
      </c>
      <c r="I3" s="5">
        <f t="shared" ref="I3:I29" si="2">H3*1.17</f>
        <v>70.644599999999997</v>
      </c>
      <c r="J3" s="5"/>
      <c r="K3" s="5"/>
    </row>
    <row r="4" spans="1:12" x14ac:dyDescent="0.2">
      <c r="A4" s="5" t="s">
        <v>14</v>
      </c>
      <c r="B4" s="8" t="s">
        <v>15</v>
      </c>
      <c r="C4" s="8" t="s">
        <v>16</v>
      </c>
      <c r="D4" s="10" t="s">
        <v>19</v>
      </c>
      <c r="E4" s="5" t="s">
        <v>42</v>
      </c>
      <c r="F4" s="5">
        <v>1</v>
      </c>
      <c r="G4" s="7">
        <f t="shared" si="0"/>
        <v>60.38</v>
      </c>
      <c r="H4" s="5">
        <f t="shared" si="1"/>
        <v>60.38</v>
      </c>
      <c r="I4" s="5">
        <f t="shared" si="2"/>
        <v>70.644599999999997</v>
      </c>
      <c r="J4" s="5"/>
      <c r="K4" s="5"/>
    </row>
    <row r="5" spans="1:12" x14ac:dyDescent="0.2">
      <c r="A5" s="5" t="s">
        <v>14</v>
      </c>
      <c r="B5" s="8" t="s">
        <v>15</v>
      </c>
      <c r="C5" s="8" t="s">
        <v>16</v>
      </c>
      <c r="D5" s="10" t="s">
        <v>20</v>
      </c>
      <c r="E5" s="5" t="s">
        <v>42</v>
      </c>
      <c r="F5" s="5">
        <v>1</v>
      </c>
      <c r="G5" s="7">
        <f t="shared" si="0"/>
        <v>60.38</v>
      </c>
      <c r="H5" s="5">
        <f t="shared" si="1"/>
        <v>60.38</v>
      </c>
      <c r="I5" s="5">
        <f t="shared" si="2"/>
        <v>70.644599999999997</v>
      </c>
      <c r="J5" s="5"/>
      <c r="K5" s="5"/>
    </row>
    <row r="6" spans="1:12" x14ac:dyDescent="0.2">
      <c r="A6" s="5" t="s">
        <v>14</v>
      </c>
      <c r="B6" s="8" t="s">
        <v>15</v>
      </c>
      <c r="C6" s="8" t="s">
        <v>16</v>
      </c>
      <c r="D6" s="10" t="s">
        <v>21</v>
      </c>
      <c r="E6" s="5" t="s">
        <v>42</v>
      </c>
      <c r="F6" s="6">
        <v>1</v>
      </c>
      <c r="G6" s="7">
        <f t="shared" si="0"/>
        <v>60.38</v>
      </c>
      <c r="H6" s="5">
        <f t="shared" si="1"/>
        <v>60.38</v>
      </c>
      <c r="I6" s="5">
        <f t="shared" si="2"/>
        <v>70.644599999999997</v>
      </c>
      <c r="J6" s="5"/>
      <c r="K6" s="4"/>
    </row>
    <row r="7" spans="1:12" x14ac:dyDescent="0.2">
      <c r="A7" s="5" t="s">
        <v>14</v>
      </c>
      <c r="B7" s="8" t="s">
        <v>15</v>
      </c>
      <c r="C7" s="8" t="s">
        <v>16</v>
      </c>
      <c r="D7" s="10" t="s">
        <v>22</v>
      </c>
      <c r="E7" s="5" t="s">
        <v>42</v>
      </c>
      <c r="F7" s="5">
        <v>1</v>
      </c>
      <c r="G7" s="7">
        <f t="shared" si="0"/>
        <v>60.38</v>
      </c>
      <c r="H7" s="5">
        <f t="shared" si="1"/>
        <v>60.38</v>
      </c>
      <c r="I7" s="5">
        <f t="shared" si="2"/>
        <v>70.644599999999997</v>
      </c>
      <c r="J7" s="5"/>
      <c r="K7" s="5"/>
    </row>
    <row r="8" spans="1:12" x14ac:dyDescent="0.2">
      <c r="A8" s="5" t="s">
        <v>14</v>
      </c>
      <c r="B8" s="8" t="s">
        <v>15</v>
      </c>
      <c r="C8" s="8" t="s">
        <v>16</v>
      </c>
      <c r="D8" s="10" t="s">
        <v>23</v>
      </c>
      <c r="E8" s="5" t="s">
        <v>42</v>
      </c>
      <c r="F8" s="5">
        <v>1</v>
      </c>
      <c r="G8" s="7">
        <f t="shared" si="0"/>
        <v>60.38</v>
      </c>
      <c r="H8" s="5">
        <f t="shared" si="1"/>
        <v>60.38</v>
      </c>
      <c r="I8" s="5">
        <f t="shared" si="2"/>
        <v>70.644599999999997</v>
      </c>
      <c r="J8" s="5"/>
      <c r="K8" s="4"/>
    </row>
    <row r="9" spans="1:12" x14ac:dyDescent="0.2">
      <c r="A9" s="5" t="s">
        <v>14</v>
      </c>
      <c r="B9" s="8" t="s">
        <v>15</v>
      </c>
      <c r="C9" s="8" t="s">
        <v>16</v>
      </c>
      <c r="D9" s="10" t="s">
        <v>24</v>
      </c>
      <c r="E9" s="5" t="s">
        <v>42</v>
      </c>
      <c r="F9" s="5">
        <v>1</v>
      </c>
      <c r="G9" s="7">
        <f t="shared" si="0"/>
        <v>60.38</v>
      </c>
      <c r="H9" s="5">
        <f t="shared" si="1"/>
        <v>60.38</v>
      </c>
      <c r="I9" s="5">
        <f t="shared" si="2"/>
        <v>70.644599999999997</v>
      </c>
      <c r="J9" s="8"/>
      <c r="K9" s="4"/>
    </row>
    <row r="10" spans="1:12" x14ac:dyDescent="0.2">
      <c r="A10" s="5" t="s">
        <v>14</v>
      </c>
      <c r="B10" s="8" t="s">
        <v>15</v>
      </c>
      <c r="C10" s="8" t="s">
        <v>16</v>
      </c>
      <c r="D10" s="10" t="s">
        <v>25</v>
      </c>
      <c r="E10" s="5" t="s">
        <v>42</v>
      </c>
      <c r="F10" s="5">
        <v>1</v>
      </c>
      <c r="G10" s="7">
        <f t="shared" si="0"/>
        <v>60.38</v>
      </c>
      <c r="H10" s="5">
        <f t="shared" si="1"/>
        <v>60.38</v>
      </c>
      <c r="I10" s="5">
        <f t="shared" si="2"/>
        <v>70.644599999999997</v>
      </c>
      <c r="J10" s="8"/>
      <c r="K10" s="4"/>
    </row>
    <row r="11" spans="1:12" x14ac:dyDescent="0.2">
      <c r="A11" s="5" t="s">
        <v>14</v>
      </c>
      <c r="B11" s="8" t="s">
        <v>15</v>
      </c>
      <c r="C11" s="8" t="s">
        <v>16</v>
      </c>
      <c r="D11" s="10" t="s">
        <v>26</v>
      </c>
      <c r="E11" s="5" t="s">
        <v>42</v>
      </c>
      <c r="F11" s="5">
        <v>1</v>
      </c>
      <c r="G11" s="7">
        <f t="shared" si="0"/>
        <v>60.38</v>
      </c>
      <c r="H11" s="5">
        <f t="shared" si="1"/>
        <v>60.38</v>
      </c>
      <c r="I11" s="5">
        <f t="shared" si="2"/>
        <v>70.644599999999997</v>
      </c>
      <c r="J11" s="8"/>
      <c r="K11" s="4"/>
    </row>
    <row r="12" spans="1:12" x14ac:dyDescent="0.2">
      <c r="A12" s="5" t="s">
        <v>14</v>
      </c>
      <c r="B12" s="8" t="s">
        <v>15</v>
      </c>
      <c r="C12" s="8" t="s">
        <v>16</v>
      </c>
      <c r="D12" s="10" t="s">
        <v>27</v>
      </c>
      <c r="E12" s="5" t="s">
        <v>42</v>
      </c>
      <c r="F12" s="5">
        <v>1</v>
      </c>
      <c r="G12" s="7">
        <f t="shared" si="0"/>
        <v>60.38</v>
      </c>
      <c r="H12" s="5">
        <f t="shared" si="1"/>
        <v>60.38</v>
      </c>
      <c r="I12" s="5">
        <f t="shared" si="2"/>
        <v>70.644599999999997</v>
      </c>
      <c r="J12" s="8"/>
      <c r="K12" s="4"/>
    </row>
    <row r="13" spans="1:12" x14ac:dyDescent="0.2">
      <c r="A13" s="5" t="s">
        <v>14</v>
      </c>
      <c r="B13" s="8" t="s">
        <v>15</v>
      </c>
      <c r="C13" s="8" t="s">
        <v>16</v>
      </c>
      <c r="D13" s="10" t="s">
        <v>28</v>
      </c>
      <c r="E13" s="5" t="s">
        <v>42</v>
      </c>
      <c r="F13" s="5">
        <v>1</v>
      </c>
      <c r="G13" s="7">
        <f t="shared" si="0"/>
        <v>60.38</v>
      </c>
      <c r="H13" s="5">
        <f t="shared" si="1"/>
        <v>60.38</v>
      </c>
      <c r="I13" s="5">
        <f t="shared" si="2"/>
        <v>70.644599999999997</v>
      </c>
      <c r="J13" s="8"/>
      <c r="K13" s="4"/>
    </row>
    <row r="14" spans="1:12" x14ac:dyDescent="0.2">
      <c r="A14" s="5" t="s">
        <v>14</v>
      </c>
      <c r="B14" s="8" t="s">
        <v>15</v>
      </c>
      <c r="C14" s="8" t="s">
        <v>16</v>
      </c>
      <c r="D14" s="10" t="s">
        <v>29</v>
      </c>
      <c r="E14" s="5" t="s">
        <v>42</v>
      </c>
      <c r="F14" s="5">
        <v>1</v>
      </c>
      <c r="G14" s="7">
        <f t="shared" si="0"/>
        <v>60.38</v>
      </c>
      <c r="H14" s="5">
        <f t="shared" si="1"/>
        <v>60.38</v>
      </c>
      <c r="I14" s="5">
        <f t="shared" si="2"/>
        <v>70.644599999999997</v>
      </c>
      <c r="J14" s="8"/>
      <c r="K14" s="4"/>
    </row>
    <row r="15" spans="1:12" x14ac:dyDescent="0.2">
      <c r="A15" s="5" t="s">
        <v>14</v>
      </c>
      <c r="B15" s="8" t="s">
        <v>15</v>
      </c>
      <c r="C15" s="8" t="s">
        <v>16</v>
      </c>
      <c r="D15" s="10" t="s">
        <v>30</v>
      </c>
      <c r="E15" s="5" t="s">
        <v>42</v>
      </c>
      <c r="F15" s="5">
        <v>1</v>
      </c>
      <c r="G15" s="7">
        <f t="shared" si="0"/>
        <v>60.38</v>
      </c>
      <c r="H15" s="5">
        <f t="shared" si="1"/>
        <v>60.38</v>
      </c>
      <c r="I15" s="5">
        <f t="shared" si="2"/>
        <v>70.644599999999997</v>
      </c>
      <c r="J15" s="8"/>
      <c r="K15" s="4"/>
    </row>
    <row r="16" spans="1:12" x14ac:dyDescent="0.2">
      <c r="A16" s="5" t="s">
        <v>14</v>
      </c>
      <c r="B16" s="8" t="s">
        <v>15</v>
      </c>
      <c r="C16" s="8" t="s">
        <v>16</v>
      </c>
      <c r="D16" s="10" t="s">
        <v>31</v>
      </c>
      <c r="E16" s="5" t="s">
        <v>42</v>
      </c>
      <c r="F16" s="5">
        <v>1</v>
      </c>
      <c r="G16" s="7">
        <f t="shared" si="0"/>
        <v>60.38</v>
      </c>
      <c r="H16" s="5">
        <f t="shared" si="1"/>
        <v>60.38</v>
      </c>
      <c r="I16" s="5">
        <f t="shared" si="2"/>
        <v>70.644599999999997</v>
      </c>
      <c r="J16" s="8"/>
      <c r="K16" s="4"/>
    </row>
    <row r="17" spans="1:11" x14ac:dyDescent="0.2">
      <c r="A17" s="5" t="s">
        <v>14</v>
      </c>
      <c r="B17" s="8" t="s">
        <v>15</v>
      </c>
      <c r="C17" s="8" t="s">
        <v>16</v>
      </c>
      <c r="D17" s="10" t="s">
        <v>32</v>
      </c>
      <c r="E17" s="5" t="s">
        <v>42</v>
      </c>
      <c r="F17" s="5">
        <v>1</v>
      </c>
      <c r="G17" s="7">
        <f t="shared" si="0"/>
        <v>60.38</v>
      </c>
      <c r="H17" s="5">
        <f t="shared" si="1"/>
        <v>60.38</v>
      </c>
      <c r="I17" s="5">
        <f t="shared" si="2"/>
        <v>70.644599999999997</v>
      </c>
      <c r="J17" s="8"/>
      <c r="K17" s="4"/>
    </row>
    <row r="18" spans="1:11" x14ac:dyDescent="0.2">
      <c r="A18" s="5" t="s">
        <v>14</v>
      </c>
      <c r="B18" s="8" t="s">
        <v>15</v>
      </c>
      <c r="C18" s="8" t="s">
        <v>16</v>
      </c>
      <c r="D18" s="10" t="s">
        <v>33</v>
      </c>
      <c r="E18" s="5" t="s">
        <v>42</v>
      </c>
      <c r="F18" s="5">
        <v>1</v>
      </c>
      <c r="G18" s="7">
        <f t="shared" si="0"/>
        <v>60.38</v>
      </c>
      <c r="H18" s="5">
        <f t="shared" si="1"/>
        <v>60.38</v>
      </c>
      <c r="I18" s="5">
        <f t="shared" si="2"/>
        <v>70.644599999999997</v>
      </c>
      <c r="J18" s="8"/>
      <c r="K18" s="4"/>
    </row>
    <row r="19" spans="1:11" x14ac:dyDescent="0.2">
      <c r="A19" s="5" t="s">
        <v>14</v>
      </c>
      <c r="B19" s="8" t="s">
        <v>15</v>
      </c>
      <c r="C19" s="8" t="s">
        <v>16</v>
      </c>
      <c r="D19" s="10" t="s">
        <v>34</v>
      </c>
      <c r="E19" s="5" t="s">
        <v>42</v>
      </c>
      <c r="F19" s="5">
        <v>1</v>
      </c>
      <c r="G19" s="7">
        <f t="shared" si="0"/>
        <v>60.38</v>
      </c>
      <c r="H19" s="5">
        <f t="shared" si="1"/>
        <v>60.38</v>
      </c>
      <c r="I19" s="5">
        <f t="shared" si="2"/>
        <v>70.644599999999997</v>
      </c>
      <c r="J19" s="8"/>
      <c r="K19" s="4"/>
    </row>
    <row r="20" spans="1:11" x14ac:dyDescent="0.2">
      <c r="A20" s="5" t="s">
        <v>14</v>
      </c>
      <c r="B20" s="8" t="s">
        <v>15</v>
      </c>
      <c r="C20" s="8" t="s">
        <v>16</v>
      </c>
      <c r="D20" s="10" t="s">
        <v>35</v>
      </c>
      <c r="E20" s="5" t="s">
        <v>42</v>
      </c>
      <c r="F20" s="5">
        <v>1</v>
      </c>
      <c r="G20" s="7">
        <f t="shared" si="0"/>
        <v>60.38</v>
      </c>
      <c r="H20" s="5">
        <f t="shared" si="1"/>
        <v>60.38</v>
      </c>
      <c r="I20" s="5">
        <f t="shared" si="2"/>
        <v>70.644599999999997</v>
      </c>
      <c r="J20" s="8"/>
      <c r="K20" s="4"/>
    </row>
    <row r="21" spans="1:11" x14ac:dyDescent="0.2">
      <c r="A21" s="5" t="s">
        <v>14</v>
      </c>
      <c r="B21" s="8" t="s">
        <v>15</v>
      </c>
      <c r="C21" s="8" t="s">
        <v>16</v>
      </c>
      <c r="D21" s="10" t="s">
        <v>36</v>
      </c>
      <c r="E21" s="5" t="s">
        <v>42</v>
      </c>
      <c r="F21" s="5">
        <v>1</v>
      </c>
      <c r="G21" s="7">
        <f t="shared" si="0"/>
        <v>60.38</v>
      </c>
      <c r="H21" s="5">
        <f t="shared" si="1"/>
        <v>60.38</v>
      </c>
      <c r="I21" s="5">
        <f t="shared" si="2"/>
        <v>70.644599999999997</v>
      </c>
      <c r="J21" s="8"/>
      <c r="K21" s="4"/>
    </row>
    <row r="22" spans="1:11" x14ac:dyDescent="0.2">
      <c r="A22" s="5" t="s">
        <v>14</v>
      </c>
      <c r="B22" s="8" t="s">
        <v>15</v>
      </c>
      <c r="C22" s="8" t="s">
        <v>16</v>
      </c>
      <c r="D22" s="10" t="s">
        <v>37</v>
      </c>
      <c r="E22" s="5" t="s">
        <v>42</v>
      </c>
      <c r="F22" s="5">
        <v>1</v>
      </c>
      <c r="G22" s="7">
        <f t="shared" si="0"/>
        <v>60.38</v>
      </c>
      <c r="H22" s="5">
        <f t="shared" si="1"/>
        <v>60.38</v>
      </c>
      <c r="I22" s="5">
        <f t="shared" si="2"/>
        <v>70.644599999999997</v>
      </c>
      <c r="J22" s="8"/>
      <c r="K22" s="4"/>
    </row>
    <row r="23" spans="1:11" x14ac:dyDescent="0.2">
      <c r="A23" s="5" t="s">
        <v>14</v>
      </c>
      <c r="B23" s="8" t="s">
        <v>15</v>
      </c>
      <c r="C23" s="8" t="s">
        <v>16</v>
      </c>
      <c r="D23" s="10" t="s">
        <v>38</v>
      </c>
      <c r="E23" s="5" t="s">
        <v>42</v>
      </c>
      <c r="F23" s="5">
        <v>1</v>
      </c>
      <c r="G23" s="7">
        <f t="shared" si="0"/>
        <v>60.38</v>
      </c>
      <c r="H23" s="5">
        <f t="shared" si="1"/>
        <v>60.38</v>
      </c>
      <c r="I23" s="5">
        <f t="shared" si="2"/>
        <v>70.644599999999997</v>
      </c>
      <c r="J23" s="8"/>
      <c r="K23" s="4"/>
    </row>
    <row r="24" spans="1:11" x14ac:dyDescent="0.2">
      <c r="A24" s="5" t="s">
        <v>14</v>
      </c>
      <c r="B24" s="8" t="s">
        <v>15</v>
      </c>
      <c r="C24" s="8" t="s">
        <v>16</v>
      </c>
      <c r="D24" s="10" t="s">
        <v>39</v>
      </c>
      <c r="E24" s="5" t="s">
        <v>42</v>
      </c>
      <c r="F24" s="5">
        <v>1</v>
      </c>
      <c r="G24" s="7">
        <f t="shared" si="0"/>
        <v>60.38</v>
      </c>
      <c r="H24" s="5">
        <f t="shared" si="1"/>
        <v>60.38</v>
      </c>
      <c r="I24" s="5">
        <f t="shared" si="2"/>
        <v>70.644599999999997</v>
      </c>
      <c r="J24" s="8"/>
      <c r="K24" s="4"/>
    </row>
    <row r="25" spans="1:11" x14ac:dyDescent="0.2">
      <c r="A25" s="5" t="s">
        <v>14</v>
      </c>
      <c r="B25" s="8" t="s">
        <v>15</v>
      </c>
      <c r="C25" s="8" t="s">
        <v>16</v>
      </c>
      <c r="D25" s="10" t="s">
        <v>40</v>
      </c>
      <c r="E25" s="5" t="s">
        <v>42</v>
      </c>
      <c r="F25" s="5">
        <v>1</v>
      </c>
      <c r="G25" s="7">
        <f t="shared" si="0"/>
        <v>60.38</v>
      </c>
      <c r="H25" s="5">
        <f t="shared" si="1"/>
        <v>60.38</v>
      </c>
      <c r="I25" s="5">
        <f t="shared" si="2"/>
        <v>70.644599999999997</v>
      </c>
      <c r="J25" s="8"/>
      <c r="K25" s="4"/>
    </row>
    <row r="26" spans="1:11" x14ac:dyDescent="0.2">
      <c r="A26" s="5" t="s">
        <v>14</v>
      </c>
      <c r="B26" s="8" t="s">
        <v>15</v>
      </c>
      <c r="C26" s="8" t="s">
        <v>16</v>
      </c>
      <c r="D26" s="10" t="s">
        <v>41</v>
      </c>
      <c r="E26" s="5" t="s">
        <v>42</v>
      </c>
      <c r="F26" s="5">
        <v>1</v>
      </c>
      <c r="G26" s="7">
        <f t="shared" si="0"/>
        <v>60.38</v>
      </c>
      <c r="H26" s="5">
        <f t="shared" si="1"/>
        <v>60.38</v>
      </c>
      <c r="I26" s="5">
        <f t="shared" si="2"/>
        <v>70.644599999999997</v>
      </c>
      <c r="J26" s="8"/>
      <c r="K26" s="4"/>
    </row>
    <row r="27" spans="1:11" x14ac:dyDescent="0.2">
      <c r="A27" s="5" t="s">
        <v>14</v>
      </c>
      <c r="B27" s="11" t="s">
        <v>6</v>
      </c>
      <c r="C27" s="8" t="s">
        <v>43</v>
      </c>
      <c r="D27" s="10" t="s">
        <v>44</v>
      </c>
      <c r="E27" s="5" t="s">
        <v>45</v>
      </c>
      <c r="F27" s="5">
        <v>1</v>
      </c>
      <c r="G27" s="7">
        <v>258</v>
      </c>
      <c r="H27" s="7">
        <f t="shared" ref="H27" si="3">G27*F27</f>
        <v>258</v>
      </c>
      <c r="I27" s="7">
        <f t="shared" ref="I27" si="4">H27*1.17</f>
        <v>301.85999999999996</v>
      </c>
      <c r="J27" s="8"/>
      <c r="K27" s="8"/>
    </row>
    <row r="28" spans="1:11" x14ac:dyDescent="0.2">
      <c r="A28" s="5" t="s">
        <v>14</v>
      </c>
      <c r="B28" s="11" t="s">
        <v>6</v>
      </c>
      <c r="C28" s="8" t="s">
        <v>43</v>
      </c>
      <c r="D28" s="10" t="s">
        <v>44</v>
      </c>
      <c r="E28" s="5" t="s">
        <v>45</v>
      </c>
      <c r="F28" s="5">
        <v>1</v>
      </c>
      <c r="G28" s="7">
        <v>258</v>
      </c>
      <c r="H28" s="7">
        <f t="shared" si="1"/>
        <v>258</v>
      </c>
      <c r="I28" s="7">
        <f t="shared" si="2"/>
        <v>301.85999999999996</v>
      </c>
      <c r="J28" s="8"/>
      <c r="K28" s="8"/>
    </row>
    <row r="29" spans="1:11" x14ac:dyDescent="0.2">
      <c r="A29" s="5" t="s">
        <v>14</v>
      </c>
      <c r="B29" s="11" t="s">
        <v>8</v>
      </c>
      <c r="C29" s="8" t="s">
        <v>46</v>
      </c>
      <c r="D29" s="10" t="s">
        <v>47</v>
      </c>
      <c r="E29" s="8"/>
      <c r="F29" s="5">
        <v>1</v>
      </c>
      <c r="G29" s="7">
        <v>330</v>
      </c>
      <c r="H29" s="7">
        <f t="shared" si="1"/>
        <v>330</v>
      </c>
      <c r="I29" s="7">
        <f t="shared" si="2"/>
        <v>386.09999999999997</v>
      </c>
      <c r="J29" s="8"/>
      <c r="K29" s="8"/>
    </row>
    <row r="30" spans="1:11" x14ac:dyDescent="0.2">
      <c r="A30" s="9"/>
      <c r="D30" s="10"/>
    </row>
  </sheetData>
  <phoneticPr fontId="5" type="noConversion"/>
  <hyperlinks>
    <hyperlink ref="D17" r:id="rId1" display="javascript:detail_load(0,9047502962);"/>
    <hyperlink ref="D18" r:id="rId2" display="javascript:detail_load(0,6596176002);"/>
    <hyperlink ref="D19" r:id="rId3" display="javascript:detail_load(0,6596178492);"/>
    <hyperlink ref="D20" r:id="rId4" display="javascript:detail_load(0,6596180492);"/>
    <hyperlink ref="D21" r:id="rId5" display="javascript:detail_load(0,6596185682);"/>
    <hyperlink ref="D22" r:id="rId6" display="javascript:detail_load(0,6596156502);"/>
    <hyperlink ref="D23" r:id="rId7" display="javascript:detail_load(0,6596160992);"/>
    <hyperlink ref="D24" r:id="rId8" display="javascript:detail_load(0,9047511522);"/>
    <hyperlink ref="D25" r:id="rId9" display="javascript:detail_load(0,7653328352);"/>
    <hyperlink ref="D26" r:id="rId10" display="javascript:detail_load(0,6596294382);"/>
  </hyperlinks>
  <pageMargins left="0.75" right="0.75" top="1" bottom="1" header="0.5" footer="0.5"/>
  <pageSetup paperSize="9" orientation="portrait" verticalDpi="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Systec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Кононюк О.А.</dc:creator>
  <cp:lastModifiedBy>1</cp:lastModifiedBy>
  <dcterms:created xsi:type="dcterms:W3CDTF">2009-06-17T07:06:50Z</dcterms:created>
  <dcterms:modified xsi:type="dcterms:W3CDTF">2014-03-05T05:35:18Z</dcterms:modified>
</cp:coreProperties>
</file>