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<sst xmlns="http://schemas.openxmlformats.org/spreadsheetml/2006/main" count="61" uniqueCount="28">
  <si>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</si>
  <si>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</si>
  <si>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</si>
  <si>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</si>
  <si>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</si>
  <si>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</si>
  <si>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</si>
  <si>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</si>
  <si>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XS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</si>
  <si>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</si>
  <si>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</si>
  <si>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</si>
  <si>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</si>
  <si>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</si>
  <si>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</si>
  <si>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</si>
  <si>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</si>
  <si>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</si>
  <si>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</si>
  <si>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</si>
  <si>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KateMo</t>
  </si>
  <si>
    <t>http://www.victoriassecret.com/catalogue/cheeky-hipkini-bottom-beach-sexy?ProductID=144479&amp;CatalogueType=OLS&amp;cqo=true&amp;cqoCat=VH</t>
  </si>
  <si>
    <t>CHEEKY HIPKINI BOTTOM</t>
  </si>
  <si>
    <t>PUSH-UP BANDEAU TOP</t>
  </si>
  <si>
    <t>VH-308-417</t>
  </si>
  <si>
    <t>VH-308-400</t>
  </si>
  <si>
    <t>32B</t>
  </si>
  <si>
    <t>Coral Blossom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</si>
</sst>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8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29" fillId="0" borderId="10" xfId="42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toriassecret.com/catalogue/cheeky-hipkini-bottom-beach-sexy?ProductID=144479&amp;CatalogueType=OLS&amp;cqo=true&amp;cqoCat=VH" TargetMode="External" /><Relationship Id="rId2" Type="http://schemas.openxmlformats.org/officeDocument/2006/relationships/hyperlink" Target="http://www.victoriassecret.com/catalogue/cheeky-hipkini-bottom-beach-sexy?ProductID=144479&amp;CatalogueType=OLS&amp;cqo=true&amp;cqoCat=VH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19</v>
      </c>
      <c r="E1" s="7" t="s">
        <v>13</v>
      </c>
      <c r="F1" s="15"/>
      <c r="G1" s="7" t="s">
        <v>17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9</v>
      </c>
      <c r="I2" s="4" t="s">
        <v>10</v>
      </c>
      <c r="J2" s="4" t="s">
        <v>11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9</v>
      </c>
      <c r="S2" s="4" t="s">
        <v>10</v>
      </c>
      <c r="T2" s="4" t="s">
        <v>11</v>
      </c>
    </row>
    <row r="3" spans="1:20" s="1" customFormat="1" ht="15">
      <c r="A3" s="5"/>
      <c r="B3" s="5"/>
      <c r="C3" s="5"/>
      <c r="D3" s="5"/>
      <c r="E3" s="5"/>
      <c r="F3" s="5"/>
      <c r="G3" s="5"/>
      <c r="H3" s="10"/>
      <c r="I3" s="6"/>
      <c r="J3" s="6"/>
      <c r="L3" s="5"/>
      <c r="M3" s="5"/>
      <c r="N3" s="5"/>
      <c r="O3" s="5"/>
      <c r="P3" s="5"/>
      <c r="Q3" s="5"/>
      <c r="R3" s="10"/>
      <c r="S3" s="6"/>
      <c r="T3" s="6"/>
    </row>
    <row r="4" spans="1:20" s="1" customFormat="1" ht="15">
      <c r="A4" s="5"/>
      <c r="B4" s="5"/>
      <c r="C4" s="5"/>
      <c r="D4" s="5"/>
      <c r="E4" s="5"/>
      <c r="F4" s="5"/>
      <c r="G4" s="5"/>
      <c r="H4" s="10"/>
      <c r="I4" s="6"/>
      <c r="J4" s="6"/>
      <c r="L4" s="5"/>
      <c r="M4" s="5"/>
      <c r="N4" s="5"/>
      <c r="O4" s="5"/>
      <c r="P4" s="5"/>
      <c r="Q4" s="5"/>
      <c r="R4" s="10"/>
      <c r="S4" s="6"/>
      <c r="T4" s="6"/>
    </row>
    <row r="5" spans="1:20" s="1" customFormat="1" ht="15">
      <c r="A5" s="5"/>
      <c r="B5" s="5"/>
      <c r="C5" s="5"/>
      <c r="D5" s="5"/>
      <c r="E5" s="5"/>
      <c r="F5" s="5"/>
      <c r="G5" s="5"/>
      <c r="H5" s="10"/>
      <c r="I5" s="6"/>
      <c r="J5" s="6"/>
      <c r="L5" s="5"/>
      <c r="M5" s="5"/>
      <c r="N5" s="5"/>
      <c r="O5" s="5"/>
      <c r="P5" s="5"/>
      <c r="Q5" s="5"/>
      <c r="R5" s="10"/>
      <c r="S5" s="6"/>
      <c r="T5" s="6"/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aca="true" t="shared" si="0" ref="I4:I13">G6*H6*37</f>
        <v>0</v>
      </c>
      <c r="J6" s="6">
        <f aca="true" t="shared" si="1" ref="J4:J13">G6*H6*37*1.05</f>
        <v>0</v>
      </c>
      <c r="L6" s="5"/>
      <c r="M6" s="5"/>
      <c r="N6" s="5"/>
      <c r="O6" s="5"/>
      <c r="P6" s="5"/>
      <c r="Q6" s="5"/>
      <c r="R6" s="5"/>
      <c r="S6" s="6">
        <f aca="true" t="shared" si="2" ref="S4:S13">Q6*R6*37</f>
        <v>0</v>
      </c>
      <c r="T6" s="6">
        <f aca="true" t="shared" si="3" ref="T4:T13">Q6*R6*37*1.05</f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15</v>
      </c>
      <c r="H14" s="18"/>
    </row>
    <row r="15" spans="1:8" s="17" customFormat="1" ht="15">
      <c r="A15" s="16" t="s">
        <v>16</v>
      </c>
      <c r="H15" s="18"/>
    </row>
    <row r="16" spans="1:8" s="17" customFormat="1" ht="15">
      <c r="A16" s="19" t="s">
        <v>14</v>
      </c>
      <c r="H16" s="18"/>
    </row>
    <row r="17" spans="1:19" s="12" customFormat="1" ht="15">
      <c r="A17" s="11" t="s">
        <v>19</v>
      </c>
      <c r="E17" s="7" t="s">
        <v>12</v>
      </c>
      <c r="F17" s="15"/>
      <c r="G17" s="7" t="s">
        <v>18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9</v>
      </c>
      <c r="I18" s="4" t="s">
        <v>10</v>
      </c>
      <c r="J18" s="4" t="s">
        <v>11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9</v>
      </c>
      <c r="S18" s="4" t="s">
        <v>10</v>
      </c>
      <c r="T18" s="4" t="s">
        <v>11</v>
      </c>
    </row>
    <row r="19" spans="1:20" s="1" customFormat="1" ht="15">
      <c r="A19" s="5" t="s">
        <v>20</v>
      </c>
      <c r="B19" s="21" t="s">
        <v>21</v>
      </c>
      <c r="C19" s="5" t="s">
        <v>22</v>
      </c>
      <c r="D19" s="5" t="s">
        <v>24</v>
      </c>
      <c r="E19" s="5" t="s">
        <v>8</v>
      </c>
      <c r="F19" s="5" t="s">
        <v>27</v>
      </c>
      <c r="G19" s="5">
        <v>1</v>
      </c>
      <c r="H19" s="10">
        <v>8.99</v>
      </c>
      <c r="I19" s="6">
        <f>G19*H19*37*1.17</f>
        <v>389.1771</v>
      </c>
      <c r="J19" s="6">
        <f>G19*H19*37*1.22</f>
        <v>405.8086</v>
      </c>
      <c r="L19" s="5"/>
      <c r="M19" s="5"/>
      <c r="N19" s="5"/>
      <c r="O19" s="5"/>
      <c r="P19" s="5"/>
      <c r="Q19" s="5"/>
      <c r="R19" s="10"/>
      <c r="S19" s="6"/>
      <c r="T19" s="6"/>
    </row>
    <row r="20" spans="1:20" s="1" customFormat="1" ht="15">
      <c r="A20" s="5" t="s">
        <v>20</v>
      </c>
      <c r="B20" s="21" t="s">
        <v>21</v>
      </c>
      <c r="C20" s="5" t="s">
        <v>23</v>
      </c>
      <c r="D20" s="5" t="s">
        <v>25</v>
      </c>
      <c r="E20" s="5" t="s">
        <v>26</v>
      </c>
      <c r="F20" s="5" t="s">
        <v>27</v>
      </c>
      <c r="G20" s="5">
        <v>1</v>
      </c>
      <c r="H20" s="10">
        <v>13.99</v>
      </c>
      <c r="I20" s="6">
        <f aca="true" t="shared" si="4" ref="I20:I30">G20*H20*37*1.17</f>
        <v>605.6270999999999</v>
      </c>
      <c r="J20" s="6">
        <f aca="true" t="shared" si="5" ref="J20:J30">G20*H20*37*1.22</f>
        <v>631.5086</v>
      </c>
      <c r="L20" s="5"/>
      <c r="M20" s="5"/>
      <c r="N20" s="5"/>
      <c r="O20" s="5"/>
      <c r="P20" s="5"/>
      <c r="Q20" s="5"/>
      <c r="R20" s="10"/>
      <c r="S20" s="6"/>
      <c r="T20" s="6"/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>
        <f t="shared" si="4"/>
        <v>0</v>
      </c>
      <c r="J21" s="6">
        <f t="shared" si="5"/>
        <v>0</v>
      </c>
      <c r="L21" s="5"/>
      <c r="M21" s="5"/>
      <c r="N21" s="5"/>
      <c r="O21" s="5"/>
      <c r="P21" s="5"/>
      <c r="Q21" s="5"/>
      <c r="R21" s="10"/>
      <c r="S21" s="6"/>
      <c r="T21" s="6"/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aca="true" t="shared" si="6" ref="S20:S30">Q22*R22*37*1.17</f>
        <v>0</v>
      </c>
      <c r="T22" s="6">
        <f aca="true" t="shared" si="7" ref="T20:T30">Q22*R22*37*1.22</f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19" r:id="rId1" display="http://www.victoriassecret.com/catalogue/cheeky-hipkini-bottom-beach-sexy?ProductID=144479&amp;CatalogueType=OLS&amp;cqo=true&amp;cqoCat=VH"/>
    <hyperlink ref="B20" r:id="rId2" display="http://www.victoriassecret.com/catalogue/cheeky-hipkini-bottom-beach-sexy?ProductID=144479&amp;CatalogueType=OLS&amp;cqo=true&amp;cqoCat=VH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e.krasilnikova</cp:lastModifiedBy>
  <dcterms:created xsi:type="dcterms:W3CDTF">2011-09-07T07:17:52Z</dcterms:created>
  <dcterms:modified xsi:type="dcterms:W3CDTF">2014-03-06T10:17:37Z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