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<sst xmlns="http://schemas.openxmlformats.org/spreadsheetml/2006/main" count="103" uniqueCount="39">
  <si>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</si>
  <si>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</si>
  <si>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</si>
  <si>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</si>
  <si>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</si>
  <si>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</si>
  <si>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</si>
  <si>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</si>
  <si>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</si>
  <si>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</si>
  <si>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</si>
  <si>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</si>
  <si>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</si>
  <si>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</si>
  <si>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</si>
  <si>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</si>
  <si>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</si>
  <si>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</si>
  <si>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</si>
  <si>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Gata</t>
  </si>
  <si>
    <t>M</t>
  </si>
  <si>
    <t>http://www.victoriassecret.com/sale/panties/ruched-back-hiphugger-panty-cotton-lingerie?ProductID=181410&amp;CatalogueType=OLS</t>
  </si>
  <si>
    <t>GM-313-865</t>
  </si>
  <si>
    <t>Lime Lace Back</t>
  </si>
  <si>
    <t>Light Nude Lace Back</t>
  </si>
  <si>
    <t>Beach Floral Heart Back</t>
  </si>
  <si>
    <t>Blue Gingham Hear Back</t>
  </si>
  <si>
    <t>М</t>
  </si>
  <si>
    <t>Neon Apricot Lace Back</t>
  </si>
  <si>
    <t>White Lace Back</t>
  </si>
  <si>
    <t>34В</t>
  </si>
  <si>
    <t>Citrus Lace Trim</t>
  </si>
  <si>
    <t>http://www.victoriassecret.com/sale/bras/push-up-bra-sexy-tee?ProductID=169184&amp;CatalogueType=OLS</t>
  </si>
  <si>
    <t>SEXY TEE PUSH-UP BRA
DEMI BRA</t>
  </si>
  <si>
    <t>GM-299-133</t>
  </si>
  <si>
    <t>COTTON LINGERIE RUCHED-BACK HIPHUGGER PANTY</t>
  </si>
  <si>
    <t>Natural Leopard Print</t>
  </si>
  <si>
    <t>Natural Leopard</t>
  </si>
  <si>
    <t>Citrus Lace Back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</si>
</sst>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29" fillId="0" borderId="10" xfId="42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sale/panties/ruched-back-hiphugger-panty-cotton-lingerie?ProductID=181410&amp;CatalogueType=OLS" TargetMode="External" /><Relationship Id="rId2" Type="http://schemas.openxmlformats.org/officeDocument/2006/relationships/hyperlink" Target="http://www.victoriassecret.com/sale/panties/ruched-back-hiphugger-panty-cotton-lingerie?ProductID=181410&amp;CatalogueType=OLS" TargetMode="External" /><Relationship Id="rId3" Type="http://schemas.openxmlformats.org/officeDocument/2006/relationships/hyperlink" Target="http://www.victoriassecret.com/sale/panties/ruched-back-hiphugger-panty-cotton-lingerie?ProductID=181410&amp;CatalogueType=OLS" TargetMode="External" /><Relationship Id="rId4" Type="http://schemas.openxmlformats.org/officeDocument/2006/relationships/hyperlink" Target="http://www.victoriassecret.com/sale/panties/ruched-back-hiphugger-panty-cotton-lingerie?ProductID=181410&amp;CatalogueType=OLS" TargetMode="External" /><Relationship Id="rId5" Type="http://schemas.openxmlformats.org/officeDocument/2006/relationships/hyperlink" Target="http://www.victoriassecret.com/sale/bras/push-up-bra-sexy-tee?ProductID=169184&amp;CatalogueType=OLS" TargetMode="External" /><Relationship Id="rId6" Type="http://schemas.openxmlformats.org/officeDocument/2006/relationships/hyperlink" Target="http://www.victoriassecret.com/sale/panties/ruched-back-hiphugger-panty-cotton-lingerie?ProductID=181410&amp;CatalogueType=OLS" TargetMode="External" /><Relationship Id="rId7" Type="http://schemas.openxmlformats.org/officeDocument/2006/relationships/hyperlink" Target="http://www.victoriassecret.com/sale/bras/push-up-bra-sexy-tee?ProductID=169184&amp;CatalogueType=OLS" TargetMode="External" /><Relationship Id="rId8" Type="http://schemas.openxmlformats.org/officeDocument/2006/relationships/hyperlink" Target="http://www.victoriassecret.com/sale/panties/ruched-back-hiphugger-panty-cotton-lingerie?ProductID=181410&amp;CatalogueType=OLS" TargetMode="External" /><Relationship Id="rId9" Type="http://schemas.openxmlformats.org/officeDocument/2006/relationships/hyperlink" Target="http://www.victoriassecret.com/sale/panties/ruched-back-hiphugger-panty-cotton-lingerie?ProductID=181410&amp;CatalogueType=OL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14.8515625" style="0" customWidth="1"/>
    <col min="3" max="3" width="13.28125" style="0" customWidth="1"/>
    <col min="4" max="4" width="13.7109375" style="0" customWidth="1"/>
    <col min="6" max="6" width="22.710937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6" max="16" width="14.5742187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0" t="s">
        <v>21</v>
      </c>
      <c r="C3" s="5" t="s">
        <v>35</v>
      </c>
      <c r="D3" s="5" t="s">
        <v>22</v>
      </c>
      <c r="E3" s="5" t="s">
        <v>20</v>
      </c>
      <c r="F3" s="5" t="s">
        <v>24</v>
      </c>
      <c r="G3" s="5">
        <v>1</v>
      </c>
      <c r="H3" s="10">
        <v>5.3</v>
      </c>
      <c r="I3" s="6">
        <f>G3*H3*36</f>
        <v>190.79999999999998</v>
      </c>
      <c r="J3" s="6">
        <f>G3*H3*36*1.05</f>
        <v>200.34</v>
      </c>
      <c r="L3" s="20" t="s">
        <v>21</v>
      </c>
      <c r="M3" s="5"/>
      <c r="N3" s="5" t="s">
        <v>22</v>
      </c>
      <c r="O3" s="5" t="s">
        <v>27</v>
      </c>
      <c r="P3" s="5" t="s">
        <v>28</v>
      </c>
      <c r="Q3" s="5">
        <v>1</v>
      </c>
      <c r="R3" s="10">
        <v>5.3</v>
      </c>
      <c r="S3" s="6">
        <f>Q3*R3*36</f>
        <v>190.79999999999998</v>
      </c>
      <c r="T3" s="6">
        <f>Q3*R3*36*1.05</f>
        <v>200.34</v>
      </c>
    </row>
    <row r="4" spans="1:20" s="1" customFormat="1" ht="15">
      <c r="A4" s="5" t="s">
        <v>19</v>
      </c>
      <c r="B4" s="20" t="s">
        <v>21</v>
      </c>
      <c r="C4" s="5" t="s">
        <v>35</v>
      </c>
      <c r="D4" s="5" t="s">
        <v>22</v>
      </c>
      <c r="E4" s="5" t="s">
        <v>20</v>
      </c>
      <c r="F4" s="5" t="s">
        <v>23</v>
      </c>
      <c r="G4" s="5">
        <v>1</v>
      </c>
      <c r="H4" s="10">
        <v>5.3</v>
      </c>
      <c r="I4" s="6">
        <f aca="true" t="shared" si="0" ref="I4:I13">G4*H4*36</f>
        <v>190.79999999999998</v>
      </c>
      <c r="J4" s="6">
        <f aca="true" t="shared" si="1" ref="J4:J13">G4*H4*36*1.05</f>
        <v>200.34</v>
      </c>
      <c r="L4" s="20" t="s">
        <v>21</v>
      </c>
      <c r="M4" s="5"/>
      <c r="N4" s="5" t="s">
        <v>22</v>
      </c>
      <c r="O4" s="5" t="s">
        <v>27</v>
      </c>
      <c r="P4" s="5" t="s">
        <v>38</v>
      </c>
      <c r="Q4" s="5">
        <v>1</v>
      </c>
      <c r="R4" s="10">
        <v>5.3</v>
      </c>
      <c r="S4" s="6"/>
      <c r="T4" s="6"/>
    </row>
    <row r="5" spans="1:20" s="1" customFormat="1" ht="15">
      <c r="A5" s="5" t="s">
        <v>19</v>
      </c>
      <c r="B5" s="20" t="s">
        <v>21</v>
      </c>
      <c r="C5" s="5" t="s">
        <v>35</v>
      </c>
      <c r="D5" s="5" t="s">
        <v>22</v>
      </c>
      <c r="E5" s="5" t="s">
        <v>20</v>
      </c>
      <c r="F5" s="5" t="s">
        <v>25</v>
      </c>
      <c r="G5" s="5">
        <v>1</v>
      </c>
      <c r="H5" s="10">
        <v>5.3</v>
      </c>
      <c r="I5" s="6">
        <f t="shared" si="0"/>
        <v>190.79999999999998</v>
      </c>
      <c r="J5" s="6">
        <f t="shared" si="1"/>
        <v>200.34</v>
      </c>
      <c r="L5" s="5"/>
      <c r="M5" s="5"/>
      <c r="N5" s="5"/>
      <c r="O5" s="5"/>
      <c r="P5" s="5"/>
      <c r="Q5" s="5"/>
      <c r="R5" s="10"/>
      <c r="S5" s="6">
        <f aca="true" t="shared" si="2" ref="S5:S13">Q5*R5*36</f>
        <v>0</v>
      </c>
      <c r="T5" s="6">
        <f aca="true" t="shared" si="3" ref="T5:T13">Q5*R5*36*1.05</f>
        <v>0</v>
      </c>
    </row>
    <row r="6" spans="1:20" s="1" customFormat="1" ht="15">
      <c r="A6" s="5" t="s">
        <v>19</v>
      </c>
      <c r="B6" s="20" t="s">
        <v>21</v>
      </c>
      <c r="C6" s="5" t="s">
        <v>35</v>
      </c>
      <c r="D6" s="5" t="s">
        <v>22</v>
      </c>
      <c r="E6" s="5" t="s">
        <v>20</v>
      </c>
      <c r="F6" s="5" t="s">
        <v>26</v>
      </c>
      <c r="G6" s="5">
        <v>1</v>
      </c>
      <c r="H6" s="10">
        <v>5.3</v>
      </c>
      <c r="I6" s="6">
        <f t="shared" si="0"/>
        <v>190.79999999999998</v>
      </c>
      <c r="J6" s="6">
        <f t="shared" si="1"/>
        <v>200.34</v>
      </c>
      <c r="L6" s="20" t="s">
        <v>21</v>
      </c>
      <c r="M6" s="5"/>
      <c r="N6" s="5" t="s">
        <v>22</v>
      </c>
      <c r="O6" s="5" t="s">
        <v>27</v>
      </c>
      <c r="P6" s="5" t="s">
        <v>29</v>
      </c>
      <c r="Q6" s="5">
        <v>1</v>
      </c>
      <c r="R6" s="10">
        <v>5.3</v>
      </c>
      <c r="S6" s="6">
        <f>Q6*R6*36</f>
        <v>190.79999999999998</v>
      </c>
      <c r="T6" s="6">
        <f>Q6*R6*36*1.05</f>
        <v>200.34</v>
      </c>
    </row>
    <row r="7" spans="1:20" s="1" customFormat="1" ht="15">
      <c r="A7" s="5" t="s">
        <v>19</v>
      </c>
      <c r="B7" s="20" t="s">
        <v>21</v>
      </c>
      <c r="C7" s="5" t="s">
        <v>35</v>
      </c>
      <c r="D7" s="5" t="s">
        <v>22</v>
      </c>
      <c r="E7" s="5" t="s">
        <v>20</v>
      </c>
      <c r="F7" s="5" t="s">
        <v>36</v>
      </c>
      <c r="G7" s="5">
        <v>1</v>
      </c>
      <c r="H7" s="10">
        <v>5.3</v>
      </c>
      <c r="I7" s="6">
        <f t="shared" si="0"/>
        <v>190.79999999999998</v>
      </c>
      <c r="J7" s="6">
        <f t="shared" si="1"/>
        <v>200.34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 t="s">
        <v>19</v>
      </c>
      <c r="B8" s="20" t="s">
        <v>32</v>
      </c>
      <c r="C8" s="5" t="s">
        <v>33</v>
      </c>
      <c r="D8" s="5" t="s">
        <v>34</v>
      </c>
      <c r="E8" s="5" t="s">
        <v>30</v>
      </c>
      <c r="F8" s="5" t="s">
        <v>31</v>
      </c>
      <c r="G8" s="5">
        <v>1</v>
      </c>
      <c r="H8" s="10">
        <v>24.75</v>
      </c>
      <c r="I8" s="6">
        <f t="shared" si="0"/>
        <v>891</v>
      </c>
      <c r="J8" s="6">
        <f t="shared" si="1"/>
        <v>935.5500000000001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 t="s">
        <v>19</v>
      </c>
      <c r="B9" s="20" t="s">
        <v>32</v>
      </c>
      <c r="C9" s="5" t="s">
        <v>33</v>
      </c>
      <c r="D9" s="5" t="s">
        <v>34</v>
      </c>
      <c r="E9" s="5" t="s">
        <v>30</v>
      </c>
      <c r="F9" s="5" t="s">
        <v>37</v>
      </c>
      <c r="G9" s="5">
        <v>1</v>
      </c>
      <c r="H9" s="10">
        <v>24.75</v>
      </c>
      <c r="I9" s="6">
        <f t="shared" si="0"/>
        <v>891</v>
      </c>
      <c r="J9" s="6">
        <f t="shared" si="1"/>
        <v>935.5500000000001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>
        <v>0</v>
      </c>
      <c r="I19" s="6">
        <f aca="true" t="shared" si="4" ref="I19:I29">G19*H19*36*1.17</f>
        <v>0</v>
      </c>
      <c r="J19" s="6">
        <f aca="true" t="shared" si="5" ref="J19:J29">G19*H19*36*1.22</f>
        <v>0</v>
      </c>
      <c r="L19" s="5"/>
      <c r="M19" s="5"/>
      <c r="N19" s="5"/>
      <c r="O19" s="5"/>
      <c r="P19" s="5"/>
      <c r="Q19" s="5"/>
      <c r="R19" s="10"/>
      <c r="S19" s="6">
        <f aca="true" t="shared" si="6" ref="S19:S29">Q19*R19*36*1.17</f>
        <v>0</v>
      </c>
      <c r="T19" s="6">
        <f aca="true" t="shared" si="7" ref="T19:T29">Q19*R19*36*1.22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>
        <v>0</v>
      </c>
      <c r="I20" s="6">
        <f t="shared" si="4"/>
        <v>0</v>
      </c>
      <c r="J20" s="6">
        <f t="shared" si="5"/>
        <v>0</v>
      </c>
      <c r="L20" s="5"/>
      <c r="M20" s="5"/>
      <c r="N20" s="5"/>
      <c r="O20" s="5"/>
      <c r="P20" s="5"/>
      <c r="Q20" s="5"/>
      <c r="R20" s="10"/>
      <c r="S20" s="6">
        <f t="shared" si="6"/>
        <v>0</v>
      </c>
      <c r="T20" s="6">
        <f t="shared" si="7"/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5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="1" customFormat="1" ht="15">
      <c r="H30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://www.victoriassecret.com/sale/panties/ruched-back-hiphugger-panty-cotton-lingerie?ProductID=181410&amp;CatalogueType=OLS"/>
    <hyperlink ref="B4:B7" r:id="rId2" display="http://www.victoriassecret.com/sale/panties/ruched-back-hiphugger-panty-cotton-lingerie?ProductID=181410&amp;CatalogueType=OLS"/>
    <hyperlink ref="L3" r:id="rId3" display="http://www.victoriassecret.com/sale/panties/ruched-back-hiphugger-panty-cotton-lingerie?ProductID=181410&amp;CatalogueType=OLS"/>
    <hyperlink ref="B7" r:id="rId4" display="http://www.victoriassecret.com/sale/panties/ruched-back-hiphugger-panty-cotton-lingerie?ProductID=181410&amp;CatalogueType=OLS"/>
    <hyperlink ref="B8" r:id="rId5" display="http://www.victoriassecret.com/sale/bras/push-up-bra-sexy-tee?ProductID=169184&amp;CatalogueType=OLS"/>
    <hyperlink ref="B5" r:id="rId6" display="http://www.victoriassecret.com/sale/panties/ruched-back-hiphugger-panty-cotton-lingerie?ProductID=181410&amp;CatalogueType=OLS"/>
    <hyperlink ref="B9" r:id="rId7" display="http://www.victoriassecret.com/sale/bras/push-up-bra-sexy-tee?ProductID=169184&amp;CatalogueType=OLS"/>
    <hyperlink ref="L6" r:id="rId8" display="http://www.victoriassecret.com/sale/panties/ruched-back-hiphugger-panty-cotton-lingerie?ProductID=181410&amp;CatalogueType=OLS"/>
    <hyperlink ref="L4" r:id="rId9" display="http://www.victoriassecret.com/sale/panties/ruched-back-hiphugger-panty-cotton-lingerie?ProductID=181410&amp;CatalogueType=OLS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Сотрудник</cp:lastModifiedBy>
  <dcterms:created xsi:type="dcterms:W3CDTF">2011-09-07T07:17:52Z</dcterms:created>
  <dcterms:modified xsi:type="dcterms:W3CDTF">2014-04-07T10:50:56Z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