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<sst xmlns="http://schemas.openxmlformats.org/spreadsheetml/2006/main" count="86" uniqueCount="33">
  <si>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</si>
  <si>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</si>
  <si>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</si>
  <si>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</si>
  <si>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</si>
  <si>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</si>
  <si>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</si>
  <si>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</si>
  <si>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</si>
  <si>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</si>
  <si>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</si>
  <si>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</si>
  <si>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</si>
  <si>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</si>
  <si>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</si>
  <si>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</si>
  <si>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</si>
  <si>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</si>
  <si>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</si>
  <si>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</si>
  <si>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</si>
  <si>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</si>
  <si>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</si>
  <si>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</si>
  <si>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</si>
  <si>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</si>
  <si>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</si>
  <si>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</si>
  <si>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sde_eds</t>
  </si>
  <si>
    <t>CAP-SLEEVE HENLEY TEE</t>
  </si>
  <si>
    <t>http://www.victoriassecret.com/clothing/tunics-tops-bottoms/cap-sleeve-henley-tee-essential-tees?ProductID=179845&amp;CatalogueType=OLS</t>
  </si>
  <si>
    <t>GC-314-979</t>
  </si>
  <si>
    <t>Sea Breeze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</si>
</sst>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sz val="8"/>
      <name val="VictoriaOne"/>
      <family val="0"/>
    </font>
    <font>
      <sz val="10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168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7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clothing/tunics-tops-bottoms/cap-sleeve-henley-tee-essential-tees?ProductID=179845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27</v>
      </c>
      <c r="E1" s="6" t="s">
        <v>20</v>
      </c>
      <c r="F1" s="14"/>
      <c r="G1" s="6" t="s">
        <v>25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12</v>
      </c>
      <c r="I2" s="3" t="s">
        <v>17</v>
      </c>
      <c r="J2" s="3" t="s">
        <v>18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12</v>
      </c>
      <c r="S2" s="3" t="s">
        <v>17</v>
      </c>
      <c r="T2" s="3" t="s">
        <v>18</v>
      </c>
    </row>
    <row r="3" spans="1:20" s="26" customFormat="1" ht="46.5">
      <c r="A3" s="20" t="s">
        <v>28</v>
      </c>
      <c r="B3" s="27" t="s">
        <v>30</v>
      </c>
      <c r="C3" s="21" t="s">
        <v>29</v>
      </c>
      <c r="D3" s="22" t="s">
        <v>31</v>
      </c>
      <c r="E3" s="23" t="s">
        <v>10</v>
      </c>
      <c r="F3" s="22" t="s">
        <v>32</v>
      </c>
      <c r="G3" s="20">
        <v>1</v>
      </c>
      <c r="H3" s="24">
        <v>15</v>
      </c>
      <c r="I3" s="25">
        <f>G3*H3*36</f>
        <v>540</v>
      </c>
      <c r="J3" s="25">
        <f>G3*H3*36*1.05</f>
        <v>567</v>
      </c>
      <c r="L3" s="20" t="s">
        <v>24</v>
      </c>
      <c r="M3" s="20"/>
      <c r="N3" s="20" t="s">
        <v>9</v>
      </c>
      <c r="O3" s="20" t="s">
        <v>10</v>
      </c>
      <c r="P3" s="20" t="s">
        <v>11</v>
      </c>
      <c r="Q3" s="20">
        <v>1</v>
      </c>
      <c r="R3" s="24">
        <v>20</v>
      </c>
      <c r="S3" s="25">
        <f>Q3*R3*36</f>
        <v>720</v>
      </c>
      <c r="T3" s="25">
        <f>Q3*R3*36*1.05</f>
        <v>756</v>
      </c>
    </row>
    <row r="4" spans="1:20" ht="15">
      <c r="A4" s="4"/>
      <c r="B4" s="4"/>
      <c r="C4" s="4"/>
      <c r="D4" s="4"/>
      <c r="E4" s="4"/>
      <c r="F4" s="4"/>
      <c r="G4" s="4"/>
      <c r="H4" s="9"/>
      <c r="I4" s="5">
        <f aca="true" t="shared" si="0" ref="I4:I11">G4*H4*36</f>
        <v>0</v>
      </c>
      <c r="J4" s="5">
        <f aca="true" t="shared" si="1" ref="J4:J11">G4*H4*36*1.05</f>
        <v>0</v>
      </c>
      <c r="L4" s="4"/>
      <c r="M4" s="4"/>
      <c r="N4" s="4"/>
      <c r="O4" s="4"/>
      <c r="P4" s="4"/>
      <c r="Q4" s="4"/>
      <c r="R4" s="4"/>
      <c r="S4" s="5">
        <f aca="true" t="shared" si="2" ref="S4:S11">Q4*R4*36</f>
        <v>0</v>
      </c>
      <c r="T4" s="5">
        <f aca="true" t="shared" si="3" ref="T4:T11">Q4*R4*36*1.05</f>
        <v>0</v>
      </c>
    </row>
    <row r="5" spans="1:20" ht="15">
      <c r="A5" s="4"/>
      <c r="B5" s="4"/>
      <c r="C5" s="4"/>
      <c r="D5" s="4"/>
      <c r="E5" s="4"/>
      <c r="F5" s="4"/>
      <c r="G5" s="4"/>
      <c r="H5" s="9"/>
      <c r="I5" s="5">
        <f t="shared" si="0"/>
        <v>0</v>
      </c>
      <c r="J5" s="5">
        <f t="shared" si="1"/>
        <v>0</v>
      </c>
      <c r="L5" s="4"/>
      <c r="M5" s="4"/>
      <c r="N5" s="4"/>
      <c r="O5" s="4"/>
      <c r="P5" s="4"/>
      <c r="Q5" s="4"/>
      <c r="R5" s="4"/>
      <c r="S5" s="5">
        <f t="shared" si="2"/>
        <v>0</v>
      </c>
      <c r="T5" s="5">
        <f t="shared" si="3"/>
        <v>0</v>
      </c>
    </row>
    <row r="6" spans="1:20" ht="15">
      <c r="A6" s="4"/>
      <c r="B6" s="4"/>
      <c r="C6" s="4"/>
      <c r="D6" s="4"/>
      <c r="E6" s="4"/>
      <c r="F6" s="4"/>
      <c r="G6" s="4"/>
      <c r="H6" s="9"/>
      <c r="I6" s="5">
        <f t="shared" si="0"/>
        <v>0</v>
      </c>
      <c r="J6" s="5">
        <f t="shared" si="1"/>
        <v>0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8" s="16" customFormat="1" ht="15">
      <c r="A12" s="15" t="s">
        <v>22</v>
      </c>
      <c r="H12" s="17"/>
    </row>
    <row r="13" spans="1:8" s="16" customFormat="1" ht="15">
      <c r="A13" s="15" t="s">
        <v>23</v>
      </c>
      <c r="H13" s="17"/>
    </row>
    <row r="14" spans="1:8" s="16" customFormat="1" ht="15">
      <c r="A14" s="18" t="s">
        <v>21</v>
      </c>
      <c r="H14" s="17"/>
    </row>
    <row r="15" spans="1:19" s="11" customFormat="1" ht="15">
      <c r="A15" s="10" t="s">
        <v>27</v>
      </c>
      <c r="E15" s="6" t="s">
        <v>19</v>
      </c>
      <c r="F15" s="14"/>
      <c r="G15" s="6" t="s">
        <v>26</v>
      </c>
      <c r="H15" s="12"/>
      <c r="I15" s="13"/>
      <c r="J15" s="13"/>
      <c r="L15" s="19" t="s">
        <v>0</v>
      </c>
      <c r="M15" s="19"/>
      <c r="N15" s="19"/>
      <c r="O15" s="19"/>
      <c r="P15" s="19"/>
      <c r="Q15" s="19"/>
      <c r="R15" s="19"/>
      <c r="S15" s="19"/>
    </row>
    <row r="16" spans="1:20" ht="25.5">
      <c r="A16" s="1" t="s">
        <v>1</v>
      </c>
      <c r="B16" s="1" t="s">
        <v>2</v>
      </c>
      <c r="C16" s="1" t="s">
        <v>3</v>
      </c>
      <c r="D16" s="1" t="s">
        <v>4</v>
      </c>
      <c r="E16" s="2" t="s">
        <v>5</v>
      </c>
      <c r="F16" s="1" t="s">
        <v>6</v>
      </c>
      <c r="G16" s="1" t="s">
        <v>7</v>
      </c>
      <c r="H16" s="8" t="s">
        <v>12</v>
      </c>
      <c r="I16" s="3" t="s">
        <v>17</v>
      </c>
      <c r="J16" s="3" t="s">
        <v>18</v>
      </c>
      <c r="L16" s="1" t="s">
        <v>2</v>
      </c>
      <c r="M16" s="1" t="s">
        <v>3</v>
      </c>
      <c r="N16" s="1" t="s">
        <v>4</v>
      </c>
      <c r="O16" s="2" t="s">
        <v>5</v>
      </c>
      <c r="P16" s="1" t="s">
        <v>6</v>
      </c>
      <c r="Q16" s="1" t="s">
        <v>7</v>
      </c>
      <c r="R16" s="8" t="s">
        <v>12</v>
      </c>
      <c r="S16" s="3" t="s">
        <v>17</v>
      </c>
      <c r="T16" s="3" t="s">
        <v>18</v>
      </c>
    </row>
    <row r="17" spans="1:20" ht="15">
      <c r="A17" s="4" t="s">
        <v>8</v>
      </c>
      <c r="B17" s="4" t="s">
        <v>24</v>
      </c>
      <c r="C17" s="4"/>
      <c r="D17" s="4" t="s">
        <v>9</v>
      </c>
      <c r="E17" s="4" t="s">
        <v>10</v>
      </c>
      <c r="F17" s="4" t="s">
        <v>11</v>
      </c>
      <c r="G17" s="4">
        <v>1</v>
      </c>
      <c r="H17" s="9">
        <v>19.99</v>
      </c>
      <c r="I17" s="5">
        <f>G17*H17*36*1.17</f>
        <v>841.9788</v>
      </c>
      <c r="J17" s="5">
        <f>G17*H17*36*1.22</f>
        <v>877.9608</v>
      </c>
      <c r="L17" s="4" t="s">
        <v>24</v>
      </c>
      <c r="M17" s="4"/>
      <c r="N17" s="4" t="s">
        <v>9</v>
      </c>
      <c r="O17" s="4" t="s">
        <v>10</v>
      </c>
      <c r="P17" s="4" t="s">
        <v>11</v>
      </c>
      <c r="Q17" s="4">
        <v>1</v>
      </c>
      <c r="R17" s="9">
        <v>19.99</v>
      </c>
      <c r="S17" s="5">
        <f>Q17*R17*36*1.17</f>
        <v>841.9788</v>
      </c>
      <c r="T17" s="5">
        <f>Q17*R17*36*1.22</f>
        <v>877.9608</v>
      </c>
    </row>
    <row r="18" spans="1:20" ht="15">
      <c r="A18" s="4" t="s">
        <v>8</v>
      </c>
      <c r="B18" s="4" t="s">
        <v>24</v>
      </c>
      <c r="C18" s="4"/>
      <c r="D18" s="4" t="s">
        <v>13</v>
      </c>
      <c r="E18" s="4" t="s">
        <v>10</v>
      </c>
      <c r="F18" s="4" t="s">
        <v>14</v>
      </c>
      <c r="G18" s="4">
        <v>1</v>
      </c>
      <c r="H18" s="9">
        <v>14.99</v>
      </c>
      <c r="I18" s="5">
        <f aca="true" t="shared" si="4" ref="I18:I28">G18*H18*36*1.17</f>
        <v>631.3788</v>
      </c>
      <c r="J18" s="5">
        <f aca="true" t="shared" si="5" ref="J18:J28">G18*H18*36*1.22</f>
        <v>658.3607999999999</v>
      </c>
      <c r="L18" s="4" t="s">
        <v>24</v>
      </c>
      <c r="M18" s="4"/>
      <c r="N18" s="4" t="s">
        <v>13</v>
      </c>
      <c r="O18" s="4" t="s">
        <v>10</v>
      </c>
      <c r="P18" s="4" t="s">
        <v>14</v>
      </c>
      <c r="Q18" s="4">
        <v>1</v>
      </c>
      <c r="R18" s="9">
        <v>14.99</v>
      </c>
      <c r="S18" s="5">
        <f aca="true" t="shared" si="6" ref="S18:S28">Q18*R18*36*1.17</f>
        <v>631.3788</v>
      </c>
      <c r="T18" s="5">
        <f aca="true" t="shared" si="7" ref="T18:T28">Q18*R18*36*1.22</f>
        <v>658.3607999999999</v>
      </c>
    </row>
    <row r="19" spans="1:20" ht="15">
      <c r="A19" s="4" t="s">
        <v>8</v>
      </c>
      <c r="B19" s="4" t="s">
        <v>24</v>
      </c>
      <c r="C19" s="4"/>
      <c r="D19" s="4" t="s">
        <v>16</v>
      </c>
      <c r="E19" s="4" t="s">
        <v>10</v>
      </c>
      <c r="F19" s="4" t="s">
        <v>15</v>
      </c>
      <c r="G19" s="4">
        <v>1</v>
      </c>
      <c r="H19" s="9">
        <v>9.99</v>
      </c>
      <c r="I19" s="5">
        <f t="shared" si="4"/>
        <v>420.77879999999993</v>
      </c>
      <c r="J19" s="5">
        <f t="shared" si="5"/>
        <v>438.76079999999996</v>
      </c>
      <c r="L19" s="4" t="s">
        <v>24</v>
      </c>
      <c r="M19" s="4"/>
      <c r="N19" s="4" t="s">
        <v>16</v>
      </c>
      <c r="O19" s="4" t="s">
        <v>10</v>
      </c>
      <c r="P19" s="4" t="s">
        <v>15</v>
      </c>
      <c r="Q19" s="4">
        <v>1</v>
      </c>
      <c r="R19" s="9">
        <v>9.99</v>
      </c>
      <c r="S19" s="5">
        <f t="shared" si="6"/>
        <v>420.77879999999993</v>
      </c>
      <c r="T19" s="5">
        <f t="shared" si="7"/>
        <v>438.76079999999996</v>
      </c>
    </row>
    <row r="20" spans="1:20" ht="15">
      <c r="A20" s="4"/>
      <c r="B20" s="4"/>
      <c r="C20" s="4"/>
      <c r="D20" s="4"/>
      <c r="E20" s="4"/>
      <c r="F20" s="4"/>
      <c r="G20" s="4"/>
      <c r="H20" s="9"/>
      <c r="I20" s="5">
        <f t="shared" si="4"/>
        <v>0</v>
      </c>
      <c r="J20" s="5">
        <f t="shared" si="5"/>
        <v>0</v>
      </c>
      <c r="L20" s="4"/>
      <c r="M20" s="4"/>
      <c r="N20" s="4"/>
      <c r="O20" s="4"/>
      <c r="P20" s="4"/>
      <c r="Q20" s="4"/>
      <c r="R20" s="4"/>
      <c r="S20" s="5">
        <f t="shared" si="6"/>
        <v>0</v>
      </c>
      <c r="T20" s="5">
        <f t="shared" si="7"/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4"/>
        <v>0</v>
      </c>
      <c r="J21" s="5">
        <f t="shared" si="5"/>
        <v>0</v>
      </c>
      <c r="L21" s="4"/>
      <c r="M21" s="4"/>
      <c r="N21" s="4"/>
      <c r="O21" s="4"/>
      <c r="P21" s="4"/>
      <c r="Q21" s="4"/>
      <c r="R21" s="4"/>
      <c r="S21" s="5">
        <f t="shared" si="6"/>
        <v>0</v>
      </c>
      <c r="T21" s="5">
        <f t="shared" si="7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5:S15"/>
  </mergeCells>
  <hyperlinks>
    <hyperlink ref="B3" r:id="rId1" display="http://www.victoriassecret.com/clothing/tunics-tops-bottoms/cap-sleeve-henley-tee-essential-tees?ProductID=179845&amp;CatalogueType=OLS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home</cp:lastModifiedBy>
  <dcterms:created xsi:type="dcterms:W3CDTF">2011-09-07T07:17:52Z</dcterms:created>
  <dcterms:modified xsi:type="dcterms:W3CDTF">2014-04-19T11:29:51Z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