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<sst xmlns="http://schemas.openxmlformats.org/spreadsheetml/2006/main" count="133" uniqueCount="61">
  <si>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</si>
  <si>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</si>
  <si>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</si>
  <si>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</si>
  <si>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</si>
  <si>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</si>
  <si>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</si>
  <si>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</si>
  <si>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</si>
  <si>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</si>
  <si>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</si>
  <si>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</si>
  <si>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</si>
  <si>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</si>
  <si>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</si>
  <si>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</si>
  <si>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</si>
  <si>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</si>
  <si>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</si>
  <si>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</si>
  <si>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</si>
  <si>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</si>
  <si>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</si>
  <si>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</si>
  <si>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</si>
  <si>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</si>
  <si>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</si>
  <si>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</si>
  <si>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http://www.victoriassecret.com/clothing/dresses/t-shirt-dress-vintage-tees?ProductID=168552&amp;CatalogueType=OLS</t>
  </si>
  <si>
    <t>Vintage Tees</t>
  </si>
  <si>
    <t>GM-309-035</t>
  </si>
  <si>
    <t xml:space="preserve">heather charcoal </t>
  </si>
  <si>
    <t>S</t>
  </si>
  <si>
    <t>http://www.victoriassecret.com/clothing/outerwear/leather-moto-jacket?ProductID=139717&amp;CatalogueType=OLS</t>
  </si>
  <si>
    <t>Leather Moto Jacket</t>
  </si>
  <si>
    <t>GM-285-904</t>
  </si>
  <si>
    <t xml:space="preserve">black   </t>
  </si>
  <si>
    <t>http://www.victoriassecret.com/clothing/all-sale-and-specials/cropped-jacquard-blazer?ProductID=164994&amp;CatalogueType=OLS</t>
  </si>
  <si>
    <t>Cropped Jacquard Blazer</t>
  </si>
  <si>
    <t>GM-310-539</t>
  </si>
  <si>
    <t xml:space="preserve"> black/silver </t>
  </si>
  <si>
    <t>http://www.victoriassecret.com/clothing/shorts-and-rompers/jacquard-track-short?ProductID=175878&amp;CatalogueType=OLS</t>
  </si>
  <si>
    <t>Jacquard Track Short</t>
  </si>
  <si>
    <t>GM-310-540</t>
  </si>
  <si>
    <t>http://www.victoriassecret.com/shoes/beach-getaway/flip-flop-vs-collection?ProductID=151575&amp;CatalogueType=OLS</t>
  </si>
  <si>
    <t>NEW! Flip-flop</t>
  </si>
  <si>
    <t>GM-309-347</t>
  </si>
  <si>
    <t>spa blue</t>
  </si>
  <si>
    <t>http://www.victoriassecret.com/clothing/beach-getaway/spiral-straw-hat?ProductID=165243&amp;CatalogueType=OLS</t>
  </si>
  <si>
    <t>Spiral Straw Hat</t>
  </si>
  <si>
    <t>GM-313-525</t>
  </si>
  <si>
    <t>blue stripe</t>
  </si>
  <si>
    <t>http://www.victoriassecret.com/swimwear/bandeau/bandeau-top-very-sexy?ProductID=160143&amp;CatalogueType=OLS</t>
  </si>
  <si>
    <t>Bandeau Top</t>
  </si>
  <si>
    <t xml:space="preserve">Black Embellished </t>
  </si>
  <si>
    <t>GM-312-529</t>
  </si>
  <si>
    <t>32а</t>
  </si>
  <si>
    <t>http://www.victoriassecret.com/swimwear/brazilian-and-itsy/twist-brazilian-bottom-very-sexy?ProductID=160417&amp;CatalogueType=OLS</t>
  </si>
  <si>
    <t>Twist Brazilian Bottom</t>
  </si>
  <si>
    <t>GM-315-997</t>
  </si>
  <si>
    <t>Svetiki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</si>
</sst>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10" xfId="42" applyBorder="1" applyAlignment="1">
      <alignment/>
    </xf>
    <xf numFmtId="0" fontId="45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clothing/dresses/t-shirt-dress-vintage-tees?ProductID=168552&amp;CatalogueType=OLS" TargetMode="External" /><Relationship Id="rId2" Type="http://schemas.openxmlformats.org/officeDocument/2006/relationships/hyperlink" Target="http://www.victoriassecret.com/clothing/outerwear/leather-moto-jacket?ProductID=139717&amp;CatalogueType=OLS" TargetMode="External" /><Relationship Id="rId3" Type="http://schemas.openxmlformats.org/officeDocument/2006/relationships/hyperlink" Target="http://www.victoriassecret.com/clothing/all-sale-and-specials/cropped-jacquard-blazer?ProductID=164994&amp;CatalogueType=OLS" TargetMode="External" /><Relationship Id="rId4" Type="http://schemas.openxmlformats.org/officeDocument/2006/relationships/hyperlink" Target="http://www.victoriassecret.com/clothing/shorts-and-rompers/jacquard-track-short?ProductID=175878&amp;CatalogueType=OLS" TargetMode="External" /><Relationship Id="rId5" Type="http://schemas.openxmlformats.org/officeDocument/2006/relationships/hyperlink" Target="http://www.victoriassecret.com/shoes/beach-getaway/flip-flop-vs-collection?ProductID=151575&amp;CatalogueType=OLS" TargetMode="External" /><Relationship Id="rId6" Type="http://schemas.openxmlformats.org/officeDocument/2006/relationships/hyperlink" Target="http://www.victoriassecret.com/clothing/beach-getaway/spiral-straw-hat?ProductID=165243&amp;CatalogueType=OLS" TargetMode="External" /><Relationship Id="rId7" Type="http://schemas.openxmlformats.org/officeDocument/2006/relationships/hyperlink" Target="http://www.victoriassecret.com/swimwear/bandeau/bandeau-top-very-sexy?ProductID=160143&amp;CatalogueType=OLS" TargetMode="External" /><Relationship Id="rId8" Type="http://schemas.openxmlformats.org/officeDocument/2006/relationships/hyperlink" Target="http://www.victoriassecret.com/swimwear/brazilian-and-itsy/twist-brazilian-bottom-very-sexy?ProductID=160417&amp;CatalogueType=O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5" max="5" width="9.140625" style="23" customWidth="1"/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27</v>
      </c>
      <c r="E1" s="21" t="s">
        <v>20</v>
      </c>
      <c r="F1" s="15"/>
      <c r="G1" s="7" t="s">
        <v>25</v>
      </c>
      <c r="I1" s="14"/>
      <c r="J1" s="14"/>
      <c r="L1" s="25" t="s">
        <v>0</v>
      </c>
      <c r="M1" s="25"/>
      <c r="N1" s="25"/>
      <c r="O1" s="25"/>
      <c r="P1" s="25"/>
      <c r="Q1" s="25"/>
      <c r="R1" s="25"/>
      <c r="S1" s="25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12</v>
      </c>
      <c r="I2" s="4" t="s">
        <v>17</v>
      </c>
      <c r="J2" s="4" t="s">
        <v>18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12</v>
      </c>
      <c r="S2" s="4" t="s">
        <v>17</v>
      </c>
      <c r="T2" s="4" t="s">
        <v>18</v>
      </c>
    </row>
    <row r="3" spans="1:20" s="1" customFormat="1" ht="15">
      <c r="A3" s="5" t="s">
        <v>60</v>
      </c>
      <c r="B3" s="24" t="s">
        <v>28</v>
      </c>
      <c r="C3" s="5" t="s">
        <v>29</v>
      </c>
      <c r="D3" s="5" t="s">
        <v>30</v>
      </c>
      <c r="E3" s="20" t="s">
        <v>32</v>
      </c>
      <c r="F3" s="5" t="s">
        <v>31</v>
      </c>
      <c r="G3" s="5">
        <v>1</v>
      </c>
      <c r="H3" s="10">
        <v>58</v>
      </c>
      <c r="I3" s="6">
        <f>G3*H3*36</f>
        <v>2088</v>
      </c>
      <c r="J3" s="6">
        <f>G3*H3*36*1.05</f>
        <v>2192.4</v>
      </c>
      <c r="L3" s="5" t="s">
        <v>24</v>
      </c>
      <c r="M3" s="5"/>
      <c r="N3" s="5" t="s">
        <v>9</v>
      </c>
      <c r="O3" s="5" t="s">
        <v>10</v>
      </c>
      <c r="P3" s="5" t="s">
        <v>11</v>
      </c>
      <c r="Q3" s="5">
        <v>1</v>
      </c>
      <c r="R3" s="10">
        <v>20</v>
      </c>
      <c r="S3" s="6">
        <f>Q3*R3*36</f>
        <v>720</v>
      </c>
      <c r="T3" s="6">
        <f>Q3*R3*36*1.05</f>
        <v>756</v>
      </c>
    </row>
    <row r="4" spans="1:20" s="1" customFormat="1" ht="15">
      <c r="A4" s="5" t="s">
        <v>60</v>
      </c>
      <c r="B4" s="24" t="s">
        <v>33</v>
      </c>
      <c r="C4" s="5" t="s">
        <v>34</v>
      </c>
      <c r="D4" s="5" t="s">
        <v>35</v>
      </c>
      <c r="E4" s="20" t="s">
        <v>32</v>
      </c>
      <c r="F4" s="5" t="s">
        <v>36</v>
      </c>
      <c r="G4" s="5">
        <v>1</v>
      </c>
      <c r="H4" s="10">
        <v>298</v>
      </c>
      <c r="I4" s="6">
        <f aca="true" t="shared" si="0" ref="I4:I13">G4*H4*36</f>
        <v>10728</v>
      </c>
      <c r="J4" s="6">
        <f aca="true" t="shared" si="1" ref="J4:J13">G4*H4*36*1.05</f>
        <v>11264.4</v>
      </c>
      <c r="L4" s="5" t="s">
        <v>24</v>
      </c>
      <c r="M4" s="5"/>
      <c r="N4" s="5" t="s">
        <v>13</v>
      </c>
      <c r="O4" s="5" t="s">
        <v>10</v>
      </c>
      <c r="P4" s="5" t="s">
        <v>14</v>
      </c>
      <c r="Q4" s="5">
        <v>1</v>
      </c>
      <c r="R4" s="10">
        <v>40</v>
      </c>
      <c r="S4" s="6">
        <f aca="true" t="shared" si="2" ref="S4:S13">Q4*R4*36</f>
        <v>1440</v>
      </c>
      <c r="T4" s="6">
        <f aca="true" t="shared" si="3" ref="T4:T13">Q4*R4*36*1.05</f>
        <v>1512</v>
      </c>
    </row>
    <row r="5" spans="1:20" s="1" customFormat="1" ht="15">
      <c r="A5" s="5" t="s">
        <v>60</v>
      </c>
      <c r="B5" s="24" t="s">
        <v>37</v>
      </c>
      <c r="C5" s="5" t="s">
        <v>38</v>
      </c>
      <c r="D5" s="5" t="s">
        <v>39</v>
      </c>
      <c r="E5" s="20">
        <v>4</v>
      </c>
      <c r="F5" s="5" t="s">
        <v>40</v>
      </c>
      <c r="G5" s="5">
        <v>1</v>
      </c>
      <c r="H5" s="10">
        <v>99</v>
      </c>
      <c r="I5" s="6">
        <f t="shared" si="0"/>
        <v>3564</v>
      </c>
      <c r="J5" s="6">
        <f t="shared" si="1"/>
        <v>3742.2000000000003</v>
      </c>
      <c r="L5" s="5" t="s">
        <v>24</v>
      </c>
      <c r="M5" s="5"/>
      <c r="N5" s="5" t="s">
        <v>16</v>
      </c>
      <c r="O5" s="5" t="s">
        <v>10</v>
      </c>
      <c r="P5" s="5" t="s">
        <v>15</v>
      </c>
      <c r="Q5" s="5">
        <v>1</v>
      </c>
      <c r="R5" s="10">
        <v>30</v>
      </c>
      <c r="S5" s="6">
        <f t="shared" si="2"/>
        <v>1080</v>
      </c>
      <c r="T5" s="6">
        <f t="shared" si="3"/>
        <v>1134</v>
      </c>
    </row>
    <row r="6" spans="1:20" s="1" customFormat="1" ht="15">
      <c r="A6" s="5" t="s">
        <v>60</v>
      </c>
      <c r="B6" s="24" t="s">
        <v>41</v>
      </c>
      <c r="C6" s="5" t="s">
        <v>42</v>
      </c>
      <c r="D6" s="5" t="s">
        <v>43</v>
      </c>
      <c r="E6" s="20" t="s">
        <v>32</v>
      </c>
      <c r="F6" s="5" t="s">
        <v>40</v>
      </c>
      <c r="G6" s="5">
        <v>1</v>
      </c>
      <c r="H6" s="10">
        <v>69.5</v>
      </c>
      <c r="I6" s="6">
        <f t="shared" si="0"/>
        <v>2502</v>
      </c>
      <c r="J6" s="6">
        <f t="shared" si="1"/>
        <v>2627.1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 t="s">
        <v>60</v>
      </c>
      <c r="B7" s="24" t="s">
        <v>44</v>
      </c>
      <c r="C7" s="5" t="s">
        <v>45</v>
      </c>
      <c r="D7" s="5" t="s">
        <v>46</v>
      </c>
      <c r="E7" s="20">
        <v>6</v>
      </c>
      <c r="F7" s="5" t="s">
        <v>47</v>
      </c>
      <c r="G7" s="5">
        <v>1</v>
      </c>
      <c r="H7" s="10">
        <v>25</v>
      </c>
      <c r="I7" s="6">
        <f t="shared" si="0"/>
        <v>900</v>
      </c>
      <c r="J7" s="6">
        <f t="shared" si="1"/>
        <v>945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 t="s">
        <v>60</v>
      </c>
      <c r="B8" s="24" t="s">
        <v>48</v>
      </c>
      <c r="C8" s="5" t="s">
        <v>49</v>
      </c>
      <c r="D8" s="5" t="s">
        <v>50</v>
      </c>
      <c r="E8" s="20"/>
      <c r="F8" s="5" t="s">
        <v>51</v>
      </c>
      <c r="G8" s="5">
        <v>1</v>
      </c>
      <c r="H8" s="10">
        <v>30</v>
      </c>
      <c r="I8" s="6">
        <f t="shared" si="0"/>
        <v>1080</v>
      </c>
      <c r="J8" s="6">
        <f t="shared" si="1"/>
        <v>1134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 t="s">
        <v>60</v>
      </c>
      <c r="B9" s="24" t="s">
        <v>52</v>
      </c>
      <c r="C9" s="5" t="s">
        <v>53</v>
      </c>
      <c r="D9" s="5" t="s">
        <v>55</v>
      </c>
      <c r="E9" s="20" t="s">
        <v>56</v>
      </c>
      <c r="F9" s="5" t="s">
        <v>54</v>
      </c>
      <c r="G9" s="5">
        <v>1</v>
      </c>
      <c r="H9" s="10">
        <v>78.5</v>
      </c>
      <c r="I9" s="6">
        <f t="shared" si="0"/>
        <v>2826</v>
      </c>
      <c r="J9" s="6">
        <f t="shared" si="1"/>
        <v>2967.3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 t="s">
        <v>60</v>
      </c>
      <c r="B10" s="24" t="s">
        <v>57</v>
      </c>
      <c r="C10" s="5" t="s">
        <v>58</v>
      </c>
      <c r="D10" s="5" t="s">
        <v>59</v>
      </c>
      <c r="E10" s="20" t="s">
        <v>32</v>
      </c>
      <c r="F10" s="5" t="s">
        <v>36</v>
      </c>
      <c r="G10" s="5">
        <v>1</v>
      </c>
      <c r="H10" s="10">
        <v>34.5</v>
      </c>
      <c r="I10" s="6">
        <f t="shared" si="0"/>
        <v>1242</v>
      </c>
      <c r="J10" s="6">
        <f t="shared" si="1"/>
        <v>1304.1000000000001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20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20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20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22</v>
      </c>
      <c r="E14" s="22"/>
      <c r="H14" s="18"/>
    </row>
    <row r="15" spans="1:8" s="17" customFormat="1" ht="15">
      <c r="A15" s="16" t="s">
        <v>23</v>
      </c>
      <c r="E15" s="22"/>
      <c r="H15" s="18"/>
    </row>
    <row r="16" spans="1:8" s="17" customFormat="1" ht="15">
      <c r="A16" s="19" t="s">
        <v>21</v>
      </c>
      <c r="E16" s="22"/>
      <c r="H16" s="18"/>
    </row>
    <row r="17" spans="1:19" s="12" customFormat="1" ht="15">
      <c r="A17" s="11" t="s">
        <v>27</v>
      </c>
      <c r="E17" s="21" t="s">
        <v>19</v>
      </c>
      <c r="F17" s="15"/>
      <c r="G17" s="7" t="s">
        <v>26</v>
      </c>
      <c r="H17" s="13"/>
      <c r="I17" s="14"/>
      <c r="J17" s="14"/>
      <c r="L17" s="25" t="s">
        <v>0</v>
      </c>
      <c r="M17" s="25"/>
      <c r="N17" s="25"/>
      <c r="O17" s="25"/>
      <c r="P17" s="25"/>
      <c r="Q17" s="25"/>
      <c r="R17" s="25"/>
      <c r="S17" s="25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12</v>
      </c>
      <c r="I18" s="4" t="s">
        <v>17</v>
      </c>
      <c r="J18" s="4" t="s">
        <v>18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12</v>
      </c>
      <c r="S18" s="4" t="s">
        <v>17</v>
      </c>
      <c r="T18" s="4" t="s">
        <v>18</v>
      </c>
    </row>
    <row r="19" spans="1:20" s="1" customFormat="1" ht="15">
      <c r="A19" s="5" t="s">
        <v>8</v>
      </c>
      <c r="B19" s="5" t="s">
        <v>24</v>
      </c>
      <c r="C19" s="5"/>
      <c r="D19" s="5" t="s">
        <v>9</v>
      </c>
      <c r="E19" s="20" t="s">
        <v>10</v>
      </c>
      <c r="F19" s="5" t="s">
        <v>11</v>
      </c>
      <c r="G19" s="5">
        <v>1</v>
      </c>
      <c r="H19" s="10">
        <v>19.99</v>
      </c>
      <c r="I19" s="6"/>
      <c r="J19" s="6"/>
      <c r="L19" s="5" t="s">
        <v>24</v>
      </c>
      <c r="M19" s="5"/>
      <c r="N19" s="5" t="s">
        <v>9</v>
      </c>
      <c r="O19" s="5" t="s">
        <v>10</v>
      </c>
      <c r="P19" s="5" t="s">
        <v>11</v>
      </c>
      <c r="Q19" s="5">
        <v>1</v>
      </c>
      <c r="R19" s="10">
        <v>19.99</v>
      </c>
      <c r="S19" s="6">
        <f>Q19*R19*36*1.17</f>
        <v>841.9788</v>
      </c>
      <c r="T19" s="6">
        <f>Q19*R19*36*1.22</f>
        <v>877.9608</v>
      </c>
    </row>
    <row r="20" spans="1:20" s="1" customFormat="1" ht="15">
      <c r="A20" s="5" t="s">
        <v>8</v>
      </c>
      <c r="B20" s="5" t="s">
        <v>24</v>
      </c>
      <c r="C20" s="5"/>
      <c r="D20" s="5" t="s">
        <v>13</v>
      </c>
      <c r="E20" s="20" t="s">
        <v>10</v>
      </c>
      <c r="F20" s="5" t="s">
        <v>14</v>
      </c>
      <c r="G20" s="5">
        <v>1</v>
      </c>
      <c r="H20" s="10">
        <v>14.99</v>
      </c>
      <c r="I20" s="6"/>
      <c r="J20" s="6"/>
      <c r="L20" s="5" t="s">
        <v>24</v>
      </c>
      <c r="M20" s="5"/>
      <c r="N20" s="5" t="s">
        <v>13</v>
      </c>
      <c r="O20" s="5" t="s">
        <v>10</v>
      </c>
      <c r="P20" s="5" t="s">
        <v>14</v>
      </c>
      <c r="Q20" s="5">
        <v>1</v>
      </c>
      <c r="R20" s="10">
        <v>14.99</v>
      </c>
      <c r="S20" s="6">
        <f aca="true" t="shared" si="4" ref="S20:S30">Q20*R20*36*1.17</f>
        <v>631.3788</v>
      </c>
      <c r="T20" s="6">
        <f aca="true" t="shared" si="5" ref="T20:T30">Q20*R20*36*1.22</f>
        <v>658.3607999999999</v>
      </c>
    </row>
    <row r="21" spans="1:20" s="1" customFormat="1" ht="15">
      <c r="A21" s="5" t="s">
        <v>8</v>
      </c>
      <c r="B21" s="5" t="s">
        <v>24</v>
      </c>
      <c r="C21" s="5"/>
      <c r="D21" s="5" t="s">
        <v>16</v>
      </c>
      <c r="E21" s="20" t="s">
        <v>10</v>
      </c>
      <c r="F21" s="5" t="s">
        <v>15</v>
      </c>
      <c r="G21" s="5">
        <v>1</v>
      </c>
      <c r="H21" s="10">
        <v>9.99</v>
      </c>
      <c r="I21" s="6"/>
      <c r="J21" s="6"/>
      <c r="L21" s="5" t="s">
        <v>24</v>
      </c>
      <c r="M21" s="5"/>
      <c r="N21" s="5" t="s">
        <v>16</v>
      </c>
      <c r="O21" s="5" t="s">
        <v>10</v>
      </c>
      <c r="P21" s="5" t="s">
        <v>15</v>
      </c>
      <c r="Q21" s="5">
        <v>1</v>
      </c>
      <c r="R21" s="10">
        <v>9.99</v>
      </c>
      <c r="S21" s="6">
        <f t="shared" si="4"/>
        <v>420.77879999999993</v>
      </c>
      <c r="T21" s="6">
        <f t="shared" si="5"/>
        <v>438.76079999999996</v>
      </c>
    </row>
    <row r="22" spans="1:20" s="1" customFormat="1" ht="15">
      <c r="A22" s="5"/>
      <c r="B22" s="5"/>
      <c r="C22" s="5"/>
      <c r="D22" s="5"/>
      <c r="E22" s="20"/>
      <c r="F22" s="5"/>
      <c r="G22" s="5"/>
      <c r="H22" s="10"/>
      <c r="I22" s="6">
        <f aca="true" t="shared" si="6" ref="I22:I30">G22*H22*36*1.17</f>
        <v>0</v>
      </c>
      <c r="J22" s="6"/>
      <c r="L22" s="5"/>
      <c r="M22" s="5"/>
      <c r="N22" s="5"/>
      <c r="O22" s="5"/>
      <c r="P22" s="5"/>
      <c r="Q22" s="5"/>
      <c r="R22" s="5"/>
      <c r="S22" s="6">
        <f t="shared" si="4"/>
        <v>0</v>
      </c>
      <c r="T22" s="6">
        <f t="shared" si="5"/>
        <v>0</v>
      </c>
    </row>
    <row r="23" spans="1:20" s="1" customFormat="1" ht="15">
      <c r="A23" s="5"/>
      <c r="B23" s="5"/>
      <c r="C23" s="5"/>
      <c r="D23" s="5"/>
      <c r="E23" s="20"/>
      <c r="F23" s="5"/>
      <c r="G23" s="5"/>
      <c r="H23" s="10"/>
      <c r="I23" s="6">
        <f t="shared" si="6"/>
        <v>0</v>
      </c>
      <c r="J23" s="6">
        <f aca="true" t="shared" si="7" ref="J23:J30">G23*H23*36*1.22</f>
        <v>0</v>
      </c>
      <c r="L23" s="5"/>
      <c r="M23" s="5"/>
      <c r="N23" s="5"/>
      <c r="O23" s="5"/>
      <c r="P23" s="5"/>
      <c r="Q23" s="5"/>
      <c r="R23" s="5"/>
      <c r="S23" s="6">
        <f t="shared" si="4"/>
        <v>0</v>
      </c>
      <c r="T23" s="6">
        <f t="shared" si="5"/>
        <v>0</v>
      </c>
    </row>
    <row r="24" spans="1:20" s="1" customFormat="1" ht="15">
      <c r="A24" s="5"/>
      <c r="B24" s="5"/>
      <c r="C24" s="5"/>
      <c r="D24" s="5"/>
      <c r="E24" s="20"/>
      <c r="F24" s="5"/>
      <c r="G24" s="5"/>
      <c r="H24" s="10"/>
      <c r="I24" s="6">
        <f t="shared" si="6"/>
        <v>0</v>
      </c>
      <c r="J24" s="6">
        <f t="shared" si="7"/>
        <v>0</v>
      </c>
      <c r="L24" s="5"/>
      <c r="M24" s="5"/>
      <c r="N24" s="5"/>
      <c r="O24" s="5"/>
      <c r="P24" s="5"/>
      <c r="Q24" s="5"/>
      <c r="R24" s="5"/>
      <c r="S24" s="6">
        <f t="shared" si="4"/>
        <v>0</v>
      </c>
      <c r="T24" s="6">
        <f t="shared" si="5"/>
        <v>0</v>
      </c>
    </row>
    <row r="25" spans="1:20" s="1" customFormat="1" ht="15">
      <c r="A25" s="5"/>
      <c r="B25" s="5"/>
      <c r="C25" s="5"/>
      <c r="D25" s="5"/>
      <c r="E25" s="20"/>
      <c r="F25" s="5"/>
      <c r="G25" s="5"/>
      <c r="H25" s="10"/>
      <c r="I25" s="6">
        <f t="shared" si="6"/>
        <v>0</v>
      </c>
      <c r="J25" s="6">
        <f t="shared" si="7"/>
        <v>0</v>
      </c>
      <c r="L25" s="5"/>
      <c r="M25" s="5"/>
      <c r="N25" s="5"/>
      <c r="O25" s="5"/>
      <c r="P25" s="5"/>
      <c r="Q25" s="5"/>
      <c r="R25" s="5"/>
      <c r="S25" s="6">
        <f t="shared" si="4"/>
        <v>0</v>
      </c>
      <c r="T25" s="6">
        <f t="shared" si="5"/>
        <v>0</v>
      </c>
    </row>
    <row r="26" spans="1:20" s="1" customFormat="1" ht="15">
      <c r="A26" s="5"/>
      <c r="B26" s="5"/>
      <c r="C26" s="5"/>
      <c r="D26" s="5"/>
      <c r="E26" s="20"/>
      <c r="F26" s="5"/>
      <c r="G26" s="5"/>
      <c r="H26" s="10"/>
      <c r="I26" s="6">
        <f t="shared" si="6"/>
        <v>0</v>
      </c>
      <c r="J26" s="6">
        <f t="shared" si="7"/>
        <v>0</v>
      </c>
      <c r="L26" s="5"/>
      <c r="M26" s="5"/>
      <c r="N26" s="5"/>
      <c r="O26" s="5"/>
      <c r="P26" s="5"/>
      <c r="Q26" s="5"/>
      <c r="R26" s="5"/>
      <c r="S26" s="6">
        <f t="shared" si="4"/>
        <v>0</v>
      </c>
      <c r="T26" s="6">
        <f t="shared" si="5"/>
        <v>0</v>
      </c>
    </row>
    <row r="27" spans="1:20" s="1" customFormat="1" ht="15">
      <c r="A27" s="5"/>
      <c r="B27" s="5"/>
      <c r="C27" s="5"/>
      <c r="D27" s="5"/>
      <c r="E27" s="20"/>
      <c r="F27" s="5"/>
      <c r="G27" s="5"/>
      <c r="H27" s="10"/>
      <c r="I27" s="6">
        <f t="shared" si="6"/>
        <v>0</v>
      </c>
      <c r="J27" s="6">
        <f t="shared" si="7"/>
        <v>0</v>
      </c>
      <c r="L27" s="5"/>
      <c r="M27" s="5"/>
      <c r="N27" s="5"/>
      <c r="O27" s="5"/>
      <c r="P27" s="5"/>
      <c r="Q27" s="5"/>
      <c r="R27" s="5"/>
      <c r="S27" s="6">
        <f t="shared" si="4"/>
        <v>0</v>
      </c>
      <c r="T27" s="6">
        <f t="shared" si="5"/>
        <v>0</v>
      </c>
    </row>
    <row r="28" spans="1:20" s="1" customFormat="1" ht="15">
      <c r="A28" s="5"/>
      <c r="B28" s="5"/>
      <c r="C28" s="5"/>
      <c r="D28" s="5"/>
      <c r="E28" s="20"/>
      <c r="F28" s="5"/>
      <c r="G28" s="5"/>
      <c r="H28" s="10"/>
      <c r="I28" s="6">
        <f t="shared" si="6"/>
        <v>0</v>
      </c>
      <c r="J28" s="6">
        <f t="shared" si="7"/>
        <v>0</v>
      </c>
      <c r="L28" s="5"/>
      <c r="M28" s="5"/>
      <c r="N28" s="5"/>
      <c r="O28" s="5"/>
      <c r="P28" s="5"/>
      <c r="Q28" s="5"/>
      <c r="R28" s="5"/>
      <c r="S28" s="6">
        <f t="shared" si="4"/>
        <v>0</v>
      </c>
      <c r="T28" s="6">
        <f t="shared" si="5"/>
        <v>0</v>
      </c>
    </row>
    <row r="29" spans="1:20" s="1" customFormat="1" ht="15">
      <c r="A29" s="5"/>
      <c r="B29" s="5"/>
      <c r="C29" s="5"/>
      <c r="D29" s="5"/>
      <c r="E29" s="20"/>
      <c r="F29" s="5"/>
      <c r="G29" s="5"/>
      <c r="H29" s="10"/>
      <c r="I29" s="6">
        <f t="shared" si="6"/>
        <v>0</v>
      </c>
      <c r="J29" s="6">
        <f t="shared" si="7"/>
        <v>0</v>
      </c>
      <c r="L29" s="5"/>
      <c r="M29" s="5"/>
      <c r="N29" s="5"/>
      <c r="O29" s="5"/>
      <c r="P29" s="5"/>
      <c r="Q29" s="5"/>
      <c r="R29" s="5"/>
      <c r="S29" s="6">
        <f t="shared" si="4"/>
        <v>0</v>
      </c>
      <c r="T29" s="6">
        <f t="shared" si="5"/>
        <v>0</v>
      </c>
    </row>
    <row r="30" spans="1:20" s="1" customFormat="1" ht="15">
      <c r="A30" s="5"/>
      <c r="B30" s="5"/>
      <c r="C30" s="5"/>
      <c r="D30" s="5"/>
      <c r="E30" s="20"/>
      <c r="F30" s="5"/>
      <c r="G30" s="5"/>
      <c r="H30" s="10"/>
      <c r="I30" s="6">
        <f t="shared" si="6"/>
        <v>0</v>
      </c>
      <c r="J30" s="6">
        <f t="shared" si="7"/>
        <v>0</v>
      </c>
      <c r="L30" s="5"/>
      <c r="M30" s="5"/>
      <c r="N30" s="5"/>
      <c r="O30" s="5"/>
      <c r="P30" s="5"/>
      <c r="Q30" s="5"/>
      <c r="R30" s="5"/>
      <c r="S30" s="6">
        <f t="shared" si="4"/>
        <v>0</v>
      </c>
      <c r="T30" s="6">
        <f t="shared" si="5"/>
        <v>0</v>
      </c>
    </row>
    <row r="31" spans="5:8" s="1" customFormat="1" ht="15">
      <c r="E31" s="23"/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://www.victoriassecret.com/clothing/dresses/t-shirt-dress-vintage-tees?ProductID=168552&amp;CatalogueType=OLS"/>
    <hyperlink ref="B4" r:id="rId2" display="http://www.victoriassecret.com/clothing/outerwear/leather-moto-jacket?ProductID=139717&amp;CatalogueType=OLS"/>
    <hyperlink ref="B5" r:id="rId3" display="http://www.victoriassecret.com/clothing/all-sale-and-specials/cropped-jacquard-blazer?ProductID=164994&amp;CatalogueType=OLS"/>
    <hyperlink ref="B6" r:id="rId4" display="http://www.victoriassecret.com/clothing/shorts-and-rompers/jacquard-track-short?ProductID=175878&amp;CatalogueType=OLS"/>
    <hyperlink ref="B7" r:id="rId5" display="http://www.victoriassecret.com/shoes/beach-getaway/flip-flop-vs-collection?ProductID=151575&amp;CatalogueType=OLS"/>
    <hyperlink ref="B8" r:id="rId6" display="http://www.victoriassecret.com/clothing/beach-getaway/spiral-straw-hat?ProductID=165243&amp;CatalogueType=OLS"/>
    <hyperlink ref="B9" r:id="rId7" display="http://www.victoriassecret.com/swimwear/bandeau/bandeau-top-very-sexy?ProductID=160143&amp;CatalogueType=OLS"/>
    <hyperlink ref="B10" r:id="rId8" display="http://www.victoriassecret.com/swimwear/brazilian-and-itsy/twist-brazilian-bottom-very-sexy?ProductID=160417&amp;CatalogueType=OLS"/>
  </hyperlinks>
  <printOptions/>
  <pageMargins left="0.7" right="0.7" top="0.75" bottom="0.75" header="0.3" footer="0.3"/>
  <pageSetup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dcterms:created xsi:type="dcterms:W3CDTF">2011-09-07T07:17:52Z</dcterms:created>
  <dcterms:modified xsi:type="dcterms:W3CDTF">2014-04-21T17:42:43Z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