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<sst xmlns="http://schemas.openxmlformats.org/spreadsheetml/2006/main" count="97" uniqueCount="35">
  <si>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</si>
  <si>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</si>
  <si>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</si>
  <si>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</si>
  <si>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</si>
  <si>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</si>
  <si>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</si>
  <si>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</si>
  <si>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</si>
  <si>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</si>
  <si>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</si>
  <si>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</si>
  <si>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</si>
  <si>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</si>
  <si>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</si>
  <si>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</si>
  <si>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</si>
  <si>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</si>
  <si>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</si>
  <si>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</si>
  <si>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</si>
  <si>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</si>
  <si>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</si>
  <si>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</si>
  <si>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</si>
  <si>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</si>
  <si>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</si>
  <si>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</si>
  <si>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http://www.victoriassecret.com/sale/swim/paisley-push-up-bandeau-beach-sexy?ProductID=103733&amp;CatalogueType=OLS</t>
  </si>
  <si>
    <t>Coral Paisley</t>
  </si>
  <si>
    <t>34 а</t>
  </si>
  <si>
    <t>GC-297-090</t>
  </si>
  <si>
    <t xml:space="preserve">
GC-297-089</t>
  </si>
  <si>
    <t>anet77</t>
  </si>
  <si>
    <t>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</si>
</sst>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30" fillId="0" borderId="10" xfId="42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sale/swim/paisley-push-up-bandeau-beach-sexy?ProductID=103733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21" customHeight="1">
      <c r="A3" s="5" t="s">
        <v>33</v>
      </c>
      <c r="B3" s="21" t="s">
        <v>28</v>
      </c>
      <c r="C3" s="5"/>
      <c r="D3" s="22" t="s">
        <v>32</v>
      </c>
      <c r="E3" s="5" t="s">
        <v>30</v>
      </c>
      <c r="F3" s="5" t="s">
        <v>29</v>
      </c>
      <c r="G3" s="5">
        <v>1</v>
      </c>
      <c r="H3" s="10">
        <v>23</v>
      </c>
      <c r="I3" s="6">
        <f>G3*H3*36</f>
        <v>828</v>
      </c>
      <c r="J3" s="6">
        <f>G3*H3*36*1.05</f>
        <v>869.4000000000001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Q3*R3*36</f>
        <v>720</v>
      </c>
      <c r="T3" s="6">
        <f>Q3*R3*36*1.05</f>
        <v>756</v>
      </c>
    </row>
    <row r="4" spans="1:20" s="1" customFormat="1" ht="15">
      <c r="A4" s="5" t="s">
        <v>33</v>
      </c>
      <c r="B4" s="5"/>
      <c r="C4" s="5"/>
      <c r="D4" s="5" t="s">
        <v>31</v>
      </c>
      <c r="E4" s="5" t="s">
        <v>34</v>
      </c>
      <c r="F4" s="5" t="s">
        <v>29</v>
      </c>
      <c r="G4" s="5">
        <v>1</v>
      </c>
      <c r="H4" s="10">
        <v>16</v>
      </c>
      <c r="I4" s="6">
        <f aca="true" t="shared" si="0" ref="I4:I13">G4*H4*36</f>
        <v>576</v>
      </c>
      <c r="J4" s="6">
        <f aca="true" t="shared" si="1" ref="J4:J13">G4*H4*36*1.05</f>
        <v>604.8000000000001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 aca="true" t="shared" si="2" ref="S4:S13">Q4*R4*36</f>
        <v>1440</v>
      </c>
      <c r="T4" s="6">
        <f aca="true" t="shared" si="3" ref="T4:T13">Q4*R4*36*1.05</f>
        <v>1512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t="shared" si="2"/>
        <v>1080</v>
      </c>
      <c r="T5" s="6">
        <f t="shared" si="3"/>
        <v>1134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22</v>
      </c>
      <c r="B14" s="5"/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B17" s="17"/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12"/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2" t="s">
        <v>2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G19*H19*36*1.17</f>
        <v>841.9788</v>
      </c>
      <c r="J19" s="6">
        <f>G19*H19*36*1.22</f>
        <v>877.9608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Q19*R19*36*1.17</f>
        <v>841.9788</v>
      </c>
      <c r="T19" s="6">
        <f>Q19*R19*36*1.22</f>
        <v>877.9608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G20*H20*36*1.17</f>
        <v>631.3788</v>
      </c>
      <c r="J20" s="6">
        <f aca="true" t="shared" si="5" ref="J20:J30">G20*H20*36*1.22</f>
        <v>658.3607999999999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Q20*R20*36*1.17</f>
        <v>631.3788</v>
      </c>
      <c r="T20" s="6">
        <f aca="true" t="shared" si="7" ref="T20:T30">Q20*R20*36*1.22</f>
        <v>658.3607999999999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420.77879999999993</v>
      </c>
      <c r="J21" s="6">
        <f t="shared" si="5"/>
        <v>438.76079999999996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420.77879999999993</v>
      </c>
      <c r="T21" s="6">
        <f t="shared" si="7"/>
        <v>438.76079999999996</v>
      </c>
    </row>
    <row r="22" spans="1:20" s="1" customFormat="1" ht="15">
      <c r="A22" s="5"/>
      <c r="B22" s="5" t="s">
        <v>24</v>
      </c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pans="2:8" s="1" customFormat="1" ht="15">
      <c r="B31" s="5"/>
      <c r="H31" s="8"/>
    </row>
    <row r="32" spans="2:4" ht="15">
      <c r="B32" s="1"/>
      <c r="D32" s="1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://www.victoriassecret.com/sale/swim/paisley-push-up-bandeau-beach-sexy?ProductID=103733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Anet</cp:lastModifiedBy>
  <dcterms:created xsi:type="dcterms:W3CDTF">2011-09-07T07:17:52Z</dcterms:created>
  <dcterms:modified xsi:type="dcterms:W3CDTF">2014-04-26T17:01:34Z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