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<sst xmlns="http://schemas.openxmlformats.org/spreadsheetml/2006/main" count="17" uniqueCount="17">
  <si>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Ник</t>
  </si>
  <si>
    <t>Цвет</t>
  </si>
  <si>
    <t>Размер</t>
  </si>
  <si>
    <t>Количество</t>
  </si>
  <si>
    <t>ТОЧНОЕ наименование (СТРОГО ОБЯЗАТЕЛЬНО!)</t>
  </si>
  <si>
    <t>цена в $</t>
  </si>
  <si>
    <t>ИТОГО в $</t>
  </si>
  <si>
    <t>Предоплата</t>
  </si>
  <si>
    <t>Постоплата</t>
  </si>
  <si>
    <t>ИТОГО к оплате</t>
  </si>
  <si>
    <t>Ссылка (СТРОГО ОБЯЗАТЕЛЬНО!)</t>
  </si>
  <si>
    <t xml:space="preserve">Код (указан правее названия изделия) </t>
  </si>
  <si>
    <t>Азазель22</t>
  </si>
  <si>
    <t>http://www.6pm.com/jessica-simpson-cirrus-nude</t>
  </si>
  <si>
    <t>Jessica Simpson Cirrus</t>
  </si>
  <si>
    <t>Cocoa Send Mikrosuede</t>
  </si>
  <si>
    <t>6.5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</si>
</sst>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1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1" fontId="3" fillId="1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28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jessica-simpson-cirrus-nu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2" max="2" width="16.125" style="0" customWidth="1"/>
    <col min="3" max="3" width="15.875" style="0" customWidth="1"/>
    <col min="4" max="4" width="15.25390625" style="0" customWidth="1"/>
    <col min="10" max="10" width="12.125" style="0" customWidth="1"/>
    <col min="11" max="11" width="13.25390625" style="0" customWidth="1"/>
  </cols>
  <sheetData>
    <row r="1" spans="1:11" ht="65.25" customHeight="1">
      <c r="A1" s="1" t="s">
        <v>0</v>
      </c>
      <c r="B1" s="12" t="s">
        <v>10</v>
      </c>
      <c r="C1" s="12" t="s">
        <v>4</v>
      </c>
      <c r="D1" s="2" t="s">
        <v>11</v>
      </c>
      <c r="E1" s="2" t="s">
        <v>1</v>
      </c>
      <c r="F1" s="3" t="s">
        <v>2</v>
      </c>
      <c r="G1" s="1" t="s">
        <v>5</v>
      </c>
      <c r="H1" s="1" t="s">
        <v>3</v>
      </c>
      <c r="I1" s="2" t="s">
        <v>6</v>
      </c>
      <c r="J1" s="2" t="s">
        <v>7</v>
      </c>
      <c r="K1" s="1" t="s">
        <v>8</v>
      </c>
    </row>
    <row r="2" spans="1:11" ht="12.75">
      <c r="A2" t="s">
        <v>12</v>
      </c>
      <c r="B2" s="13" t="s">
        <v>13</v>
      </c>
      <c r="D2" t="s">
        <v>14</v>
      </c>
      <c r="E2" s="4" t="s">
        <v>15</v>
      </c>
      <c r="F2" s="4" t="s">
        <v>16</v>
      </c>
      <c r="G2" s="5">
        <v>34.99</v>
      </c>
      <c r="H2" s="6">
        <v>1</v>
      </c>
      <c r="I2" s="9">
        <f aca="true" t="shared" si="0" ref="I2:I8">G2*H2</f>
        <v>34.99</v>
      </c>
      <c r="J2" s="10">
        <f aca="true" t="shared" si="1" ref="J2:J8">I2*36*1.55</f>
        <v>1952.4420000000002</v>
      </c>
      <c r="K2" s="10">
        <f aca="true" t="shared" si="2" ref="K2:K8">I2*36*1.6</f>
        <v>2015.4240000000002</v>
      </c>
    </row>
    <row r="3" spans="5:11" ht="12.75">
      <c r="E3" s="4"/>
      <c r="F3" s="4"/>
      <c r="G3" s="5"/>
      <c r="H3" s="6"/>
      <c r="I3" s="9">
        <f t="shared" si="0"/>
        <v>0</v>
      </c>
      <c r="J3" s="10">
        <f t="shared" si="1"/>
        <v>0</v>
      </c>
      <c r="K3" s="10">
        <f t="shared" si="2"/>
        <v>0</v>
      </c>
    </row>
    <row r="4" spans="5:11" ht="12.75">
      <c r="E4" s="4"/>
      <c r="F4" s="4"/>
      <c r="G4" s="5"/>
      <c r="H4" s="6"/>
      <c r="I4" s="9">
        <f t="shared" si="0"/>
        <v>0</v>
      </c>
      <c r="J4" s="10">
        <f t="shared" si="1"/>
        <v>0</v>
      </c>
      <c r="K4" s="10">
        <f t="shared" si="2"/>
        <v>0</v>
      </c>
    </row>
    <row r="5" spans="5:11" ht="12.75">
      <c r="E5" s="4"/>
      <c r="F5" s="4"/>
      <c r="G5" s="5"/>
      <c r="H5" s="6"/>
      <c r="I5" s="9">
        <f t="shared" si="0"/>
        <v>0</v>
      </c>
      <c r="J5" s="10">
        <f t="shared" si="1"/>
        <v>0</v>
      </c>
      <c r="K5" s="10">
        <f t="shared" si="2"/>
        <v>0</v>
      </c>
    </row>
    <row r="6" spans="5:11" ht="12.75">
      <c r="E6" s="4"/>
      <c r="F6" s="4"/>
      <c r="G6" s="5"/>
      <c r="H6" s="6"/>
      <c r="I6" s="9">
        <f t="shared" si="0"/>
        <v>0</v>
      </c>
      <c r="J6" s="10">
        <f t="shared" si="1"/>
        <v>0</v>
      </c>
      <c r="K6" s="10">
        <f t="shared" si="2"/>
        <v>0</v>
      </c>
    </row>
    <row r="7" spans="5:11" ht="12.75">
      <c r="E7" s="4"/>
      <c r="F7" s="4"/>
      <c r="G7" s="5"/>
      <c r="H7" s="6"/>
      <c r="I7" s="9">
        <f t="shared" si="0"/>
        <v>0</v>
      </c>
      <c r="J7" s="10">
        <f t="shared" si="1"/>
        <v>0</v>
      </c>
      <c r="K7" s="10">
        <f t="shared" si="2"/>
        <v>0</v>
      </c>
    </row>
    <row r="8" spans="5:11" ht="12.75">
      <c r="E8" s="4"/>
      <c r="F8" s="4"/>
      <c r="G8" s="5"/>
      <c r="H8" s="6"/>
      <c r="I8" s="9">
        <f t="shared" si="0"/>
        <v>0</v>
      </c>
      <c r="J8" s="10">
        <f t="shared" si="1"/>
        <v>0</v>
      </c>
      <c r="K8" s="10">
        <f t="shared" si="2"/>
        <v>0</v>
      </c>
    </row>
    <row r="9" spans="1:11" s="8" customFormat="1" ht="12.75">
      <c r="A9" s="7" t="s">
        <v>9</v>
      </c>
      <c r="B9" s="7"/>
      <c r="C9" s="7"/>
      <c r="D9" s="7"/>
      <c r="E9" s="7"/>
      <c r="F9" s="7"/>
      <c r="G9" s="7"/>
      <c r="H9" s="7"/>
      <c r="I9" s="7"/>
      <c r="J9" s="11">
        <f>SUM(J2:J8)</f>
        <v>1952.4420000000002</v>
      </c>
      <c r="K9" s="11">
        <f>SUM(K2:K8)</f>
        <v>2015.4240000000002</v>
      </c>
    </row>
  </sheetData>
  <sheetProtection/>
  <hyperlinks>
    <hyperlink ref="B2" r:id="rId1" display="http://www.6pm.com/jessica-simpson-cirrus-nud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Завод синтанолов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gnata</dc:creator>
  <cp:keywords/>
  <dc:description/>
  <cp:lastModifiedBy>Evgenia</cp:lastModifiedBy>
  <dcterms:created xsi:type="dcterms:W3CDTF">2012-02-14T10:03:29Z</dcterms:created>
  <dcterms:modified xsi:type="dcterms:W3CDTF">2014-07-10T16:33:59Z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