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<sst xmlns="http://schemas.openxmlformats.org/spreadsheetml/2006/main" count="18" uniqueCount="18">
  <si>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</si>
  <si>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</si>
  <si>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</si>
  <si>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</si>
  <si>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</si>
  <si>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</si>
  <si>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</si>
  <si>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</si>
  <si>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</si>
  <si>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</si>
  <si>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</si>
  <si>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вещи, которые выкупаем с купоном 25%! все кроме CLEARANCE, Doorbusters и Carters at home!!</t>
  </si>
  <si>
    <t>Сюда вносим вещи из разделов: Doorbusters и Carters at home (выкуп без купона)</t>
  </si>
  <si>
    <t>vlyub</t>
  </si>
  <si>
    <t>http://www.oshkosh.com/oshkosh-toddler-boy-denim-101/V_444A269.html?dwvar_V__444A269_color=Denim&amp;dwvar_V__444A269_size=2T#prefn1=filterNavLevel2&amp;prefv1=Jeans&amp;navID=left&amp;start=6&amp;cgid=oshkosh-toddler-boy-bottoms</t>
  </si>
  <si>
    <t>OshKosh Skinny Jeans-Indigo Rinse</t>
  </si>
  <si>
    <t>Denim</t>
  </si>
  <si>
    <t>3T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</si>
</sst>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444444"/>
      <name val="Arial"/>
      <family val="2"/>
    </font>
    <font>
      <sz val="9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11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0" ht="18">
      <c r="A3" s="2" t="s">
        <v>13</v>
      </c>
      <c r="B3" s="2" t="s">
        <v>14</v>
      </c>
      <c r="C3" s="21" t="s">
        <v>15</v>
      </c>
      <c r="D3" s="22" t="s">
        <v>16</v>
      </c>
      <c r="E3" s="1" t="s">
        <v>17</v>
      </c>
      <c r="F3">
        <v>12</v>
      </c>
      <c r="G3">
        <v>1</v>
      </c>
      <c r="H3" s="5">
        <f aca="true" t="shared" si="0" ref="H3:H10">F3*G3</f>
        <v>12</v>
      </c>
      <c r="I3" s="4">
        <f>H3*39.7*30</f>
        <v>14292.000000000002</v>
      </c>
      <c r="J3" s="4">
        <f>H3*39.7*1.35</f>
        <v>643.1400000000001</v>
      </c>
    </row>
    <row r="4" spans="1:10" ht="12.75">
      <c r="A4" s="2"/>
      <c r="B4" s="2"/>
      <c r="C4" s="2"/>
      <c r="E4" s="1"/>
      <c r="H4" s="5">
        <f>F4*G4</f>
        <v>0</v>
      </c>
      <c r="I4" s="4">
        <f aca="true" t="shared" si="1" ref="I4:I10">H4*39.7*30</f>
        <v>0</v>
      </c>
      <c r="J4" s="4">
        <f aca="true" t="shared" si="2" ref="J4:J10">H4*39.7*1.35</f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>F6*G6</f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 t="shared" si="0"/>
        <v>0</v>
      </c>
      <c r="I10" s="4">
        <f t="shared" si="1"/>
        <v>0</v>
      </c>
      <c r="J10" s="4">
        <f t="shared" si="2"/>
        <v>0</v>
      </c>
    </row>
    <row r="11" spans="1:10" ht="12.75">
      <c r="A11" s="14" t="s">
        <v>12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2.75">
      <c r="A12" s="2"/>
      <c r="B12" s="2"/>
      <c r="C12" s="2"/>
      <c r="E12" s="1"/>
      <c r="H12" s="5">
        <f>F12*G12</f>
        <v>0</v>
      </c>
      <c r="I12" s="4">
        <f>H12*39.7*1.55</f>
        <v>0</v>
      </c>
      <c r="J12" s="4">
        <f>H12*39.7*1.6</f>
        <v>0</v>
      </c>
    </row>
    <row r="13" spans="1:10" ht="12.75">
      <c r="A13" s="2"/>
      <c r="B13" s="2"/>
      <c r="C13" s="2"/>
      <c r="E13" s="1"/>
      <c r="H13" s="5">
        <f>F13*G13</f>
        <v>0</v>
      </c>
      <c r="I13" s="4">
        <f>H13*39.7*1.55</f>
        <v>0</v>
      </c>
      <c r="J13" s="4">
        <f>H13*39.7*1.6</f>
        <v>0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H14*39.7*1.55</f>
        <v>0</v>
      </c>
      <c r="J14" s="4">
        <f>H14*39.7*1.6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H15*39.7*1.55</f>
        <v>0</v>
      </c>
      <c r="J15" s="4">
        <f>H15*39.7*1.6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H16*39.7*1.55</f>
        <v>0</v>
      </c>
      <c r="J16" s="4">
        <f>H16*39.7*1.6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12</v>
      </c>
      <c r="I17" s="8">
        <f>SUM(I3:I16)</f>
        <v>14292.000000000002</v>
      </c>
      <c r="J17" s="8">
        <f>SUM(J3:J16)</f>
        <v>643.1400000000001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dcterms:created xsi:type="dcterms:W3CDTF">2011-04-20T19:34:46Z</dcterms:created>
  <dcterms:modified xsi:type="dcterms:W3CDTF">2014-09-17T19:16:01Z</dcterms:modified>
  <cp:category/>
  <cp:version/>
  <cp:contentType/>
  <cp:contentStatus/>
</cp:coreProperties>
</file>