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<sst xmlns="http://schemas.openxmlformats.org/spreadsheetml/2006/main" count="60" uniqueCount="26">
  <si>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</si>
  <si>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</si>
  <si>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</si>
  <si>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</si>
  <si>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</si>
  <si>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</si>
  <si>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</si>
  <si>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</si>
  <si>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</si>
  <si>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</si>
  <si>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</si>
  <si>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</si>
  <si>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</si>
  <si>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</si>
  <si>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</si>
  <si>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</si>
  <si>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</si>
  <si>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</si>
  <si>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</si>
  <si>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https://www.victoriassecret.com/sale/clothing/knit-turtleneck-dress?ProductID=65055&amp;CatalogueType=OLS</t>
  </si>
  <si>
    <t>Tukalochka</t>
  </si>
  <si>
    <t>Knit Turtleneck Dress</t>
  </si>
  <si>
    <t>JE-312-908</t>
  </si>
  <si>
    <t>S</t>
  </si>
  <si>
    <t>blonde heather</t>
  </si>
  <si>
    <t>ink blue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</si>
</sst>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6" fontId="44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6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P9" sqref="P9:P10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20</v>
      </c>
      <c r="B3" s="5" t="s">
        <v>19</v>
      </c>
      <c r="C3" s="21" t="s">
        <v>21</v>
      </c>
      <c r="D3" t="s">
        <v>22</v>
      </c>
      <c r="E3" s="5" t="s">
        <v>23</v>
      </c>
      <c r="F3" s="21" t="s">
        <v>24</v>
      </c>
      <c r="G3" s="5">
        <v>1</v>
      </c>
      <c r="H3" s="10">
        <v>34.5</v>
      </c>
      <c r="I3" s="6">
        <f>G3*H3*39*0.9</f>
        <v>1210.95</v>
      </c>
      <c r="J3" s="6">
        <f>G3*H3*39*0.94</f>
        <v>1264.77</v>
      </c>
      <c r="L3" s="5" t="s">
        <v>19</v>
      </c>
      <c r="M3" s="21" t="s">
        <v>21</v>
      </c>
      <c r="N3" s="1" t="s">
        <v>22</v>
      </c>
      <c r="O3" s="5" t="s">
        <v>23</v>
      </c>
      <c r="P3" s="21" t="s">
        <v>25</v>
      </c>
      <c r="Q3" s="5">
        <v>1</v>
      </c>
      <c r="R3" s="10">
        <v>34.5</v>
      </c>
      <c r="S3" s="6">
        <f>Q3*R3*39*0.9</f>
        <v>1210.95</v>
      </c>
      <c r="T3" s="6">
        <f>Q3*R3*39*0.94</f>
        <v>1264.77</v>
      </c>
    </row>
    <row r="4" spans="1:20" s="1" customFormat="1" ht="15">
      <c r="A4" s="5"/>
      <c r="B4" s="5"/>
      <c r="C4" s="5"/>
      <c r="D4" s="5"/>
      <c r="E4" s="5"/>
      <c r="F4" s="5"/>
      <c r="G4" s="5"/>
      <c r="H4" s="10"/>
      <c r="I4" s="6">
        <f>G4*H4*39*0.9</f>
        <v>0</v>
      </c>
      <c r="J4" s="6">
        <f aca="true" t="shared" si="0" ref="J4:J13">G4*H4*39*0.94</f>
        <v>0</v>
      </c>
      <c r="L4" s="5"/>
      <c r="M4" s="5"/>
      <c r="N4" s="5"/>
      <c r="O4" s="5"/>
      <c r="P4" s="5"/>
      <c r="Q4" s="5"/>
      <c r="R4" s="10"/>
      <c r="S4" s="6">
        <f>Q4*R4*39*0.9</f>
        <v>0</v>
      </c>
      <c r="T4" s="6">
        <f aca="true" t="shared" si="1" ref="T4:T13">Q4*R4*39*0.94</f>
        <v>0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aca="true" t="shared" si="2" ref="I5:I13">G5*H5*39*0.9</f>
        <v>0</v>
      </c>
      <c r="J5" s="6">
        <f t="shared" si="0"/>
        <v>0</v>
      </c>
      <c r="L5" s="5"/>
      <c r="M5" s="5"/>
      <c r="N5" s="5"/>
      <c r="O5" s="5"/>
      <c r="P5" s="5"/>
      <c r="Q5" s="5"/>
      <c r="R5" s="10"/>
      <c r="S5" s="6">
        <f aca="true" t="shared" si="3" ref="S5:S13">Q5*R5*39*0.9</f>
        <v>0</v>
      </c>
      <c r="T5" s="6">
        <f t="shared" si="1"/>
        <v>0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2"/>
        <v>0</v>
      </c>
      <c r="J6" s="6">
        <f t="shared" si="0"/>
        <v>0</v>
      </c>
      <c r="L6" s="5"/>
      <c r="M6" s="5"/>
      <c r="N6" s="5"/>
      <c r="O6" s="5"/>
      <c r="P6" s="5"/>
      <c r="Q6" s="5"/>
      <c r="R6" s="5"/>
      <c r="S6" s="6">
        <f t="shared" si="3"/>
        <v>0</v>
      </c>
      <c r="T6" s="6">
        <f t="shared" si="1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2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3"/>
        <v>0</v>
      </c>
      <c r="T7" s="6">
        <f t="shared" si="1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2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3"/>
        <v>0</v>
      </c>
      <c r="T8" s="6">
        <f t="shared" si="1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2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3"/>
        <v>0</v>
      </c>
      <c r="T9" s="6">
        <f t="shared" si="1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3"/>
        <v>0</v>
      </c>
      <c r="T10" s="6">
        <f t="shared" si="1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3"/>
        <v>0</v>
      </c>
      <c r="T11" s="6">
        <f t="shared" si="1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3"/>
        <v>0</v>
      </c>
      <c r="T12" s="6">
        <f t="shared" si="1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3"/>
        <v>0</v>
      </c>
      <c r="T13" s="6">
        <f t="shared" si="1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>
        <f>G19*H19*39*1.17</f>
        <v>0</v>
      </c>
      <c r="J19" s="6">
        <f>G19*H19*39*1.22</f>
        <v>0</v>
      </c>
      <c r="L19" s="5"/>
      <c r="M19" s="5"/>
      <c r="N19" s="5"/>
      <c r="O19" s="5"/>
      <c r="P19" s="5"/>
      <c r="Q19" s="5"/>
      <c r="R19" s="10"/>
      <c r="S19" s="6">
        <f>Q19*R19*39*1.17</f>
        <v>0</v>
      </c>
      <c r="T19" s="6">
        <f>Q19*R19*39*1.22</f>
        <v>0</v>
      </c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>
        <f aca="true" t="shared" si="4" ref="I20:I30">G20*H20*39*1.17</f>
        <v>0</v>
      </c>
      <c r="J20" s="6">
        <f aca="true" t="shared" si="5" ref="J20:J30">G20*H20*39*1.22</f>
        <v>0</v>
      </c>
      <c r="L20" s="5"/>
      <c r="M20" s="5"/>
      <c r="N20" s="5"/>
      <c r="O20" s="5"/>
      <c r="P20" s="5"/>
      <c r="Q20" s="5"/>
      <c r="R20" s="10"/>
      <c r="S20" s="6">
        <f aca="true" t="shared" si="6" ref="S20:S30">Q20*R20*39*1.17</f>
        <v>0</v>
      </c>
      <c r="T20" s="6">
        <f aca="true" t="shared" si="7" ref="T20:T30">Q20*R20*39*1.22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Zimin</cp:lastModifiedBy>
  <dcterms:created xsi:type="dcterms:W3CDTF">2011-09-07T07:17:52Z</dcterms:created>
  <dcterms:modified xsi:type="dcterms:W3CDTF">2014-09-18T18:18:47Z</dcterms:modified>
  <cp:category/>
  <cp:version/>
  <cp:contentType/>
  <cp:contentStatus/>
</cp:coreProperties>
</file>