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<sst xmlns="http://schemas.openxmlformats.org/spreadsheetml/2006/main" count="33" uniqueCount="26">
  <si>
    <t>Ник</t>
  </si>
  <si>
    <t xml:space="preserve">ссылка </t>
  </si>
  <si>
    <t>название</t>
  </si>
  <si>
    <t>цвет</t>
  </si>
  <si>
    <t>размер</t>
  </si>
  <si>
    <t>цена в $</t>
  </si>
  <si>
    <t>кол-во</t>
  </si>
  <si>
    <t>сумма в $</t>
  </si>
  <si>
    <t>Предоплата</t>
  </si>
  <si>
    <t>Постоплата</t>
  </si>
  <si>
    <t>Сюда вносим вещи, которые выкупаем с купоном 25%! все кроме CLEARANCE, Doorbusters и Carters at home!!</t>
  </si>
  <si>
    <t>Таша С</t>
  </si>
  <si>
    <t>http://www.oshkosh.com/oshkosh-baby-boy-tops/V_423C021.html?dwvar_V__423C021_size=12M&amp;dwvar_V__423C021_color=Color#prefn1=size&amp;prefv1=12M&amp;navID=left&amp;start=4&amp;cgid=oshkosh-baby-boy-clearance</t>
  </si>
  <si>
    <t>VARSITY TEE</t>
  </si>
  <si>
    <t>Blue</t>
  </si>
  <si>
    <t>18 мес</t>
  </si>
  <si>
    <t>http://www.carters.com/carters-baby-boy-clearance/VC_224A551.html?dwvar_VC__224A551_size=12M&amp;cgid=carters-baby-boy-clearance&amp;dwvar_VC__224A551_color=Grey#navID=left&amp;start=4&amp;cgid=carters-baby-boy-clearance</t>
  </si>
  <si>
    <t>Pull-On Ribbed Waist Poplin Pants</t>
  </si>
  <si>
    <t>Grey или Navy</t>
  </si>
  <si>
    <t>http://www.carters.com/carters-baby-boy-clearance/V_225B369.html?cgid=carters-baby-boy-clearance&amp;dwvar_V__225B369_color=Color&amp;dwvar_V__225B369_size=12M</t>
  </si>
  <si>
    <t>Spaceship Graphic Tee</t>
  </si>
  <si>
    <t xml:space="preserve">Navy
</t>
  </si>
  <si>
    <t>http://www.carters.com/carters-baby-boy-clearance/VC_121C715.html?cgid=carters-baby-boy-clearance&amp;dwvar_VC__121C715_color=Blue&amp;dwvar_VC__121C715_size=12M</t>
  </si>
  <si>
    <t>to zoom in
2-Piece Bodysuit Pant Set</t>
  </si>
  <si>
    <t>Сюда вносим вещи из разделов: Doorbusters и Carters at home (выкуп без купона)</t>
  </si>
  <si>
    <t>ИТОГО к оплате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</si>
</sst>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2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17" borderId="0" xfId="0" applyFont="1" applyFill="1" applyAlignment="1">
      <alignment/>
    </xf>
    <xf numFmtId="164" fontId="0" fillId="17" borderId="0" xfId="0" applyFill="1" applyAlignment="1">
      <alignment/>
    </xf>
    <xf numFmtId="164" fontId="0" fillId="17" borderId="0" xfId="0" applyFill="1" applyAlignment="1">
      <alignment/>
    </xf>
    <xf numFmtId="165" fontId="0" fillId="17" borderId="0" xfId="0" applyNumberFormat="1" applyFill="1" applyAlignment="1">
      <alignment/>
    </xf>
    <xf numFmtId="166" fontId="0" fillId="17" borderId="0" xfId="0" applyNumberFormat="1" applyFill="1" applyAlignment="1">
      <alignment/>
    </xf>
    <xf numFmtId="167" fontId="0" fillId="17" borderId="0" xfId="0" applyNumberFormat="1" applyFill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6" fontId="0" fillId="24" borderId="0" xfId="0" applyNumberFormat="1" applyFill="1" applyAlignment="1">
      <alignment/>
    </xf>
    <xf numFmtId="167" fontId="0" fillId="24" borderId="0" xfId="0" applyNumberFormat="1" applyFill="1" applyAlignment="1">
      <alignment/>
    </xf>
    <xf numFmtId="164" fontId="19" fillId="25" borderId="0" xfId="0" applyFont="1" applyFill="1" applyAlignment="1">
      <alignment/>
    </xf>
    <xf numFmtId="164" fontId="0" fillId="25" borderId="0" xfId="0" applyFill="1" applyAlignment="1">
      <alignment/>
    </xf>
    <xf numFmtId="164" fontId="0" fillId="25" borderId="0" xfId="0" applyFill="1" applyAlignment="1">
      <alignment/>
    </xf>
    <xf numFmtId="165" fontId="0" fillId="25" borderId="0" xfId="0" applyNumberFormat="1" applyFill="1" applyAlignment="1">
      <alignment/>
    </xf>
    <xf numFmtId="166" fontId="0" fillId="25" borderId="0" xfId="0" applyNumberFormat="1" applyFill="1" applyAlignment="1">
      <alignment/>
    </xf>
    <xf numFmtId="167" fontId="0" fillId="25" borderId="0" xfId="0" applyNumberFormat="1" applyFill="1" applyAlignment="1">
      <alignment/>
    </xf>
    <xf numFmtId="164" fontId="19" fillId="10" borderId="0" xfId="0" applyFont="1" applyFill="1" applyAlignment="1">
      <alignment/>
    </xf>
    <xf numFmtId="166" fontId="19" fillId="10" borderId="0" xfId="0" applyNumberFormat="1" applyFont="1" applyFill="1" applyAlignment="1">
      <alignment/>
    </xf>
    <xf numFmtId="167" fontId="19" fillId="1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hkosh.com/oshkosh-baby-boy-tops/V_423C021.html?dwvar_V__423C021_size=12M&amp;dwvar_V__423C021_color=Color#prefn1=size&amp;prefv1=12M&amp;navID=left&amp;start=4&amp;cgid=oshkosh-baby-boy-clearance" TargetMode="External" /><Relationship Id="rId2" Type="http://schemas.openxmlformats.org/officeDocument/2006/relationships/hyperlink" Target="http://www.carters.com/carters-baby-boy-clearance/VC_224A551.html?dwvar_VC__224A551_size=12M&amp;cgid=carters-baby-boy-clearance&amp;dwvar_VC__224A551_color=Grey#navID=left&amp;start=4&amp;cgid=carters-baby-boy-clearance" TargetMode="External" /><Relationship Id="rId3" Type="http://schemas.openxmlformats.org/officeDocument/2006/relationships/hyperlink" Target="http://www.carters.com/carters-baby-boy-clearance/V_225B369.html?cgid=carters-baby-boy-clearance&amp;dwvar_V__225B369_color=Color&amp;dwvar_V__225B369_size=12M" TargetMode="External" /><Relationship Id="rId4" Type="http://schemas.openxmlformats.org/officeDocument/2006/relationships/hyperlink" Target="http://www.carters.com/carters-baby-boy-clearance/VC_121C715.html?cgid=carters-baby-boy-clearance&amp;dwvar_VC__121C715_color=Blue&amp;dwvar_VC__121C715_size=1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3" sqref="A3"/>
    </sheetView>
  </sheetViews>
  <sheetFormatPr defaultColWidth="9.00390625" defaultRowHeight="12.75"/>
  <cols>
    <col min="2" max="3" width="20.25390625" style="0" customWidth="1"/>
    <col min="9" max="9" width="11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9" ht="12.75">
      <c r="A2" s="2" t="s">
        <v>10</v>
      </c>
      <c r="B2" s="3"/>
      <c r="C2" s="3"/>
      <c r="D2" s="4"/>
      <c r="E2" s="5"/>
      <c r="F2" s="4"/>
      <c r="G2" s="4"/>
      <c r="H2" s="6"/>
      <c r="I2" s="7"/>
      <c r="J2" s="7"/>
      <c r="K2" s="4"/>
      <c r="L2" s="4"/>
      <c r="M2" s="4"/>
      <c r="N2" s="4"/>
      <c r="O2" s="4"/>
      <c r="P2" s="4"/>
      <c r="Q2" s="4"/>
      <c r="R2" s="4"/>
      <c r="S2" s="4"/>
    </row>
    <row r="3" spans="1:10" ht="15">
      <c r="A3" s="8" t="s">
        <v>11</v>
      </c>
      <c r="B3" s="9" t="s">
        <v>12</v>
      </c>
      <c r="C3" s="8" t="s">
        <v>13</v>
      </c>
      <c r="D3" s="10" t="s">
        <v>14</v>
      </c>
      <c r="E3" s="11" t="s">
        <v>15</v>
      </c>
      <c r="F3">
        <v>4.99</v>
      </c>
      <c r="G3">
        <v>1</v>
      </c>
      <c r="H3" s="12">
        <f aca="true" t="shared" si="0" ref="H3:H10">F3*G3</f>
        <v>4.99</v>
      </c>
      <c r="I3" s="13">
        <f>H3*39.7*1.3</f>
        <v>257.5339</v>
      </c>
      <c r="J3" s="13">
        <f>H3*39.7*1.35</f>
        <v>267.43905</v>
      </c>
    </row>
    <row r="4" spans="1:10" ht="26.25">
      <c r="A4" s="8" t="s">
        <v>11</v>
      </c>
      <c r="B4" s="9" t="s">
        <v>16</v>
      </c>
      <c r="C4" s="8" t="s">
        <v>17</v>
      </c>
      <c r="D4" s="10" t="s">
        <v>18</v>
      </c>
      <c r="E4" s="11" t="s">
        <v>15</v>
      </c>
      <c r="F4">
        <v>7.99</v>
      </c>
      <c r="G4">
        <v>1</v>
      </c>
      <c r="H4" s="12">
        <f>F4*G4</f>
        <v>7.99</v>
      </c>
      <c r="I4" s="13">
        <f>H4*39.7*1.3</f>
        <v>412.36390000000006</v>
      </c>
      <c r="J4" s="13">
        <f aca="true" t="shared" si="1" ref="J4:J10">H4*39.7*1.35</f>
        <v>428.2240500000001</v>
      </c>
    </row>
    <row r="5" spans="1:10" ht="26.25">
      <c r="A5" s="8" t="s">
        <v>11</v>
      </c>
      <c r="B5" s="9" t="s">
        <v>19</v>
      </c>
      <c r="C5" s="8" t="s">
        <v>20</v>
      </c>
      <c r="D5" s="10" t="s">
        <v>21</v>
      </c>
      <c r="E5" s="11" t="s">
        <v>15</v>
      </c>
      <c r="F5">
        <v>4.99</v>
      </c>
      <c r="G5">
        <v>1</v>
      </c>
      <c r="H5" s="12">
        <f>F5*G5</f>
        <v>4.99</v>
      </c>
      <c r="I5" s="13">
        <f>H5*39.7*1.3</f>
        <v>257.5339</v>
      </c>
      <c r="J5" s="13">
        <f t="shared" si="1"/>
        <v>267.43905</v>
      </c>
    </row>
    <row r="6" spans="1:10" ht="26.25">
      <c r="A6" s="8" t="s">
        <v>11</v>
      </c>
      <c r="B6" s="9" t="s">
        <v>22</v>
      </c>
      <c r="C6" s="10" t="s">
        <v>23</v>
      </c>
      <c r="D6" t="s">
        <v>14</v>
      </c>
      <c r="E6" s="11" t="s">
        <v>15</v>
      </c>
      <c r="F6">
        <v>9.99</v>
      </c>
      <c r="G6">
        <v>1</v>
      </c>
      <c r="H6" s="12">
        <f>F6*G6</f>
        <v>9.99</v>
      </c>
      <c r="I6" s="13">
        <f>H6*39.7*1.3</f>
        <v>515.5839000000001</v>
      </c>
      <c r="J6" s="13">
        <f t="shared" si="1"/>
        <v>535.4140500000001</v>
      </c>
    </row>
    <row r="7" spans="1:10" ht="14.25">
      <c r="A7" s="8"/>
      <c r="B7" s="8"/>
      <c r="C7" s="8"/>
      <c r="E7" s="11"/>
      <c r="H7" s="12">
        <f t="shared" si="0"/>
        <v>0</v>
      </c>
      <c r="I7" s="13">
        <f>H7*39.7*1.3</f>
        <v>0</v>
      </c>
      <c r="J7" s="13">
        <f t="shared" si="1"/>
        <v>0</v>
      </c>
    </row>
    <row r="8" spans="1:10" ht="14.25">
      <c r="A8" s="8"/>
      <c r="B8" s="8"/>
      <c r="C8" s="8"/>
      <c r="E8" s="11"/>
      <c r="H8" s="12">
        <f t="shared" si="0"/>
        <v>0</v>
      </c>
      <c r="I8" s="13">
        <f>H8*39.7*1.3</f>
        <v>0</v>
      </c>
      <c r="J8" s="13">
        <f t="shared" si="1"/>
        <v>0</v>
      </c>
    </row>
    <row r="9" spans="1:10" ht="14.25">
      <c r="A9" s="8"/>
      <c r="B9" s="8"/>
      <c r="C9" s="8"/>
      <c r="E9" s="11"/>
      <c r="H9" s="12">
        <f t="shared" si="0"/>
        <v>0</v>
      </c>
      <c r="I9" s="13">
        <f>H9*39.7*1.3</f>
        <v>0</v>
      </c>
      <c r="J9" s="13">
        <f t="shared" si="1"/>
        <v>0</v>
      </c>
    </row>
    <row r="10" spans="1:10" ht="14.25">
      <c r="A10" s="8"/>
      <c r="B10" s="8"/>
      <c r="C10" s="8"/>
      <c r="E10" s="11"/>
      <c r="H10" s="12">
        <f t="shared" si="0"/>
        <v>0</v>
      </c>
      <c r="I10" s="13">
        <f>H10*39.7*1.3</f>
        <v>0</v>
      </c>
      <c r="J10" s="13">
        <f t="shared" si="1"/>
        <v>0</v>
      </c>
    </row>
    <row r="11" spans="1:10" ht="12.75">
      <c r="A11" s="14" t="s">
        <v>24</v>
      </c>
      <c r="B11" s="15"/>
      <c r="C11" s="15"/>
      <c r="D11" s="16"/>
      <c r="E11" s="17"/>
      <c r="F11" s="16"/>
      <c r="G11" s="16"/>
      <c r="H11" s="18"/>
      <c r="I11" s="19"/>
      <c r="J11" s="19"/>
    </row>
    <row r="12" spans="1:10" ht="12.75">
      <c r="A12" s="8"/>
      <c r="B12" s="8"/>
      <c r="C12" s="8"/>
      <c r="E12" s="11"/>
      <c r="H12" s="12">
        <f>F12*G12</f>
        <v>0</v>
      </c>
      <c r="I12" s="13">
        <f>H12*39.7*1.55</f>
        <v>0</v>
      </c>
      <c r="J12" s="13">
        <f>H12*39.7*1.6</f>
        <v>0</v>
      </c>
    </row>
    <row r="13" spans="1:10" ht="12.75">
      <c r="A13" s="8"/>
      <c r="B13" s="8"/>
      <c r="C13" s="8"/>
      <c r="E13" s="11"/>
      <c r="H13" s="12">
        <f>F13*G13</f>
        <v>0</v>
      </c>
      <c r="I13" s="13">
        <f>H13*39.7*1.55</f>
        <v>0</v>
      </c>
      <c r="J13" s="13">
        <f>H13*39.7*1.6</f>
        <v>0</v>
      </c>
    </row>
    <row r="14" spans="1:10" ht="12.75">
      <c r="A14" s="8"/>
      <c r="B14" s="8"/>
      <c r="C14" s="8"/>
      <c r="E14" s="11"/>
      <c r="H14" s="12">
        <f>F14*G14</f>
        <v>0</v>
      </c>
      <c r="I14" s="13">
        <f>H14*39.7*1.55</f>
        <v>0</v>
      </c>
      <c r="J14" s="13">
        <f>H14*39.7*1.6</f>
        <v>0</v>
      </c>
    </row>
    <row r="15" spans="1:10" ht="12.75">
      <c r="A15" s="8"/>
      <c r="B15" s="8"/>
      <c r="C15" s="8"/>
      <c r="E15" s="11"/>
      <c r="H15" s="12">
        <f>F15*G15</f>
        <v>0</v>
      </c>
      <c r="I15" s="13">
        <f>H15*39.7*1.55</f>
        <v>0</v>
      </c>
      <c r="J15" s="13">
        <f>H15*39.7*1.6</f>
        <v>0</v>
      </c>
    </row>
    <row r="16" spans="1:10" ht="12.75">
      <c r="A16" s="8"/>
      <c r="B16" s="8"/>
      <c r="C16" s="8"/>
      <c r="E16" s="11"/>
      <c r="H16" s="12">
        <f>F16*G16</f>
        <v>0</v>
      </c>
      <c r="I16" s="13">
        <f>H16*39.7*1.55</f>
        <v>0</v>
      </c>
      <c r="J16" s="13">
        <f>H16*39.7*1.6</f>
        <v>0</v>
      </c>
    </row>
    <row r="17" spans="1:10" s="1" customFormat="1" ht="12.75">
      <c r="A17" s="20" t="s">
        <v>25</v>
      </c>
      <c r="B17" s="20"/>
      <c r="C17" s="20"/>
      <c r="D17" s="20"/>
      <c r="E17" s="20"/>
      <c r="F17" s="20"/>
      <c r="G17" s="20"/>
      <c r="H17" s="21">
        <f>SUM(H3:H16)</f>
        <v>27.96</v>
      </c>
      <c r="I17" s="22">
        <f>SUM(I3:I16)</f>
        <v>1443.0156000000002</v>
      </c>
      <c r="J17" s="22">
        <f>SUM(J3:J16)</f>
        <v>1498.5162</v>
      </c>
    </row>
  </sheetData>
  <sheetProtection selectLockedCells="1" selectUnlockedCells="1"/>
  <hyperlinks>
    <hyperlink ref="B3" r:id="rId1" display="http://www.oshkosh.com/oshkosh-baby-boy-tops/V_423C021.html?dwvar_V__423C021_size=12M&amp;dwvar_V__423C021_color=Color#prefn1=size&amp;prefv1=12M&amp;navID=left&amp;start=4&amp;cgid=oshkosh-baby-boy-clearance"/>
    <hyperlink ref="B4" r:id="rId2" display="http://www.carters.com/carters-baby-boy-clearance/VC_224A551.html?dwvar_VC__224A551_size=12M&amp;cgid=carters-baby-boy-clearance&amp;dwvar_VC__224A551_color=Grey#navID=left&amp;start=4&amp;cgid=carters-baby-boy-clearance"/>
    <hyperlink ref="B5" r:id="rId3" display="http://www.carters.com/carters-baby-boy-clearance/V_225B369.html?cgid=carters-baby-boy-clearance&amp;dwvar_V__225B369_color=Color&amp;dwvar_V__225B369_size=12M"/>
    <hyperlink ref="B6" r:id="rId4" display="http://www.carters.com/carters-baby-boy-clearance/VC_121C715.html?cgid=carters-baby-boy-clearance&amp;dwvar_VC__121C715_color=Blue&amp;dwvar_VC__121C715_size=12M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2011-04-20T19:34:46Z</dcterms:created>
  <dcterms:modified xsi:type="dcterms:W3CDTF">2014-09-19T19:58:09Z</dcterms:modified>
  <cp:category/>
  <cp:version/>
  <cp:contentType/>
  <cp:contentStatus/>
  <cp:revision>3</cp:revision>
</cp:coreProperties>
</file>