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<sst xmlns="http://schemas.openxmlformats.org/spreadsheetml/2006/main" count="55" uniqueCount="24">
  <si>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</si>
  <si>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</si>
  <si>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</si>
  <si>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</si>
  <si>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</si>
  <si>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</si>
  <si>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</si>
  <si>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</si>
  <si>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</si>
  <si>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</si>
  <si>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</si>
  <si>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</si>
  <si>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</si>
  <si>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</si>
  <si>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</si>
  <si>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</si>
  <si>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</si>
  <si>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</si>
  <si>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</si>
  <si>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Шкиперок</t>
  </si>
  <si>
    <t>https://www.victoriassecret.com/beauty/all-makeup/color-shine-gloss-beauty-rush?ProductID=199353&amp;CatalogueType=OLS</t>
  </si>
  <si>
    <t>Peek A Boo</t>
  </si>
  <si>
    <t>https://www.victoriassecret.com/beauty/all-makeup/sparkle-gloss-lip-shine-beauty-rush?ProductID=165133&amp;CatalogueType=OLS</t>
  </si>
  <si>
    <t>Kiss of Luxury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</si>
</sst>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30" fillId="0" borderId="10" xfId="42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beauty/all-makeup/color-shine-gloss-beauty-rush?ProductID=199353&amp;CatalogueType=OLS" TargetMode="External" /><Relationship Id="rId2" Type="http://schemas.openxmlformats.org/officeDocument/2006/relationships/hyperlink" Target="https://www.victoriassecret.com/beauty/all-makeup/sparkle-gloss-lip-shine-beauty-rush?ProductID=165133&amp;CatalogueType=O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">
      <c r="A3" s="5" t="s">
        <v>19</v>
      </c>
      <c r="B3" s="21" t="s">
        <v>20</v>
      </c>
      <c r="C3" s="5"/>
      <c r="D3" s="5"/>
      <c r="E3" s="5"/>
      <c r="F3" s="5" t="s">
        <v>21</v>
      </c>
      <c r="G3" s="5">
        <v>1</v>
      </c>
      <c r="H3" s="10">
        <v>10</v>
      </c>
      <c r="I3" s="6"/>
      <c r="J3" s="6">
        <f>G3*H3*39*0.94</f>
        <v>366.59999999999997</v>
      </c>
      <c r="L3" s="5"/>
      <c r="M3" s="5"/>
      <c r="N3" s="5"/>
      <c r="O3" s="5"/>
      <c r="P3" s="5"/>
      <c r="Q3" s="5"/>
      <c r="R3" s="10"/>
      <c r="S3" s="6"/>
      <c r="T3" s="6"/>
    </row>
    <row r="4" spans="1:20" s="1" customFormat="1" ht="15">
      <c r="A4" s="5" t="s">
        <v>19</v>
      </c>
      <c r="B4" s="21" t="s">
        <v>22</v>
      </c>
      <c r="C4" s="5"/>
      <c r="D4" s="5"/>
      <c r="E4" s="5"/>
      <c r="F4" s="5" t="s">
        <v>23</v>
      </c>
      <c r="G4" s="5">
        <v>1</v>
      </c>
      <c r="H4" s="10">
        <v>10</v>
      </c>
      <c r="I4" s="6"/>
      <c r="J4" s="6">
        <f aca="true" t="shared" si="0" ref="J4:J13">G4*H4*39*0.94</f>
        <v>366.59999999999997</v>
      </c>
      <c r="L4" s="5"/>
      <c r="M4" s="5"/>
      <c r="N4" s="5"/>
      <c r="O4" s="5"/>
      <c r="P4" s="5"/>
      <c r="Q4" s="5"/>
      <c r="R4" s="10"/>
      <c r="S4" s="6"/>
      <c r="T4" s="6"/>
    </row>
    <row r="5" spans="1:20" s="1" customFormat="1" ht="15">
      <c r="A5" s="5"/>
      <c r="B5" s="5"/>
      <c r="C5" s="5"/>
      <c r="D5" s="5"/>
      <c r="E5" s="5"/>
      <c r="F5" s="5"/>
      <c r="G5" s="5"/>
      <c r="H5" s="10"/>
      <c r="I5" s="6">
        <f aca="true" t="shared" si="1" ref="I5:I13">G5*H5*39*0.9</f>
        <v>0</v>
      </c>
      <c r="J5" s="6">
        <f t="shared" si="0"/>
        <v>0</v>
      </c>
      <c r="L5" s="5"/>
      <c r="M5" s="5"/>
      <c r="N5" s="5"/>
      <c r="O5" s="5"/>
      <c r="P5" s="5"/>
      <c r="Q5" s="5"/>
      <c r="R5" s="10"/>
      <c r="S5" s="6"/>
      <c r="T5" s="6"/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t="shared" si="1"/>
        <v>0</v>
      </c>
      <c r="J6" s="6">
        <f t="shared" si="0"/>
        <v>0</v>
      </c>
      <c r="L6" s="5"/>
      <c r="M6" s="5"/>
      <c r="N6" s="5"/>
      <c r="O6" s="5"/>
      <c r="P6" s="5"/>
      <c r="Q6" s="5"/>
      <c r="R6" s="5"/>
      <c r="S6" s="6">
        <f aca="true" t="shared" si="2" ref="S5:S13">Q6*R6*39*0.9</f>
        <v>0</v>
      </c>
      <c r="T6" s="6">
        <f aca="true" t="shared" si="3" ref="T4:T13">Q6*R6*39*0.94</f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1"/>
        <v>0</v>
      </c>
      <c r="J7" s="6">
        <f t="shared" si="0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1"/>
        <v>0</v>
      </c>
      <c r="J8" s="6">
        <f t="shared" si="0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1"/>
        <v>0</v>
      </c>
      <c r="J9" s="6">
        <f t="shared" si="0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1"/>
        <v>0</v>
      </c>
      <c r="J10" s="6">
        <f t="shared" si="0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1"/>
        <v>0</v>
      </c>
      <c r="J11" s="6">
        <f t="shared" si="0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1"/>
        <v>0</v>
      </c>
      <c r="J12" s="6">
        <f t="shared" si="0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1"/>
        <v>0</v>
      </c>
      <c r="J13" s="6">
        <f t="shared" si="0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15">
      <c r="A19" s="5"/>
      <c r="B19" s="5"/>
      <c r="C19" s="5"/>
      <c r="D19" s="5"/>
      <c r="E19" s="5"/>
      <c r="F19" s="5"/>
      <c r="G19" s="5"/>
      <c r="H19" s="10"/>
      <c r="I19" s="6"/>
      <c r="J19" s="6"/>
      <c r="L19" s="5"/>
      <c r="M19" s="5"/>
      <c r="N19" s="5"/>
      <c r="O19" s="5"/>
      <c r="P19" s="5"/>
      <c r="Q19" s="5"/>
      <c r="R19" s="10"/>
      <c r="S19" s="6"/>
      <c r="T19" s="6"/>
    </row>
    <row r="20" spans="1:20" s="1" customFormat="1" ht="15">
      <c r="A20" s="5"/>
      <c r="B20" s="5"/>
      <c r="C20" s="5"/>
      <c r="D20" s="5"/>
      <c r="E20" s="5"/>
      <c r="F20" s="5"/>
      <c r="G20" s="5"/>
      <c r="H20" s="10"/>
      <c r="I20" s="6"/>
      <c r="J20" s="6"/>
      <c r="L20" s="5"/>
      <c r="M20" s="5"/>
      <c r="N20" s="5"/>
      <c r="O20" s="5"/>
      <c r="P20" s="5"/>
      <c r="Q20" s="5"/>
      <c r="R20" s="10"/>
      <c r="S20" s="6"/>
      <c r="T20" s="6"/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/>
      <c r="J21" s="6"/>
      <c r="L21" s="5"/>
      <c r="M21" s="5"/>
      <c r="N21" s="5"/>
      <c r="O21" s="5"/>
      <c r="P21" s="5"/>
      <c r="Q21" s="5"/>
      <c r="R21" s="10"/>
      <c r="S21" s="6"/>
      <c r="T21" s="6"/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aca="true" t="shared" si="4" ref="I20:I30">G22*H22*39*1.17</f>
        <v>0</v>
      </c>
      <c r="J22" s="6">
        <f aca="true" t="shared" si="5" ref="J20:J30">G22*H22*39*1.22</f>
        <v>0</v>
      </c>
      <c r="L22" s="5"/>
      <c r="M22" s="5"/>
      <c r="N22" s="5"/>
      <c r="O22" s="5"/>
      <c r="P22" s="5"/>
      <c r="Q22" s="5"/>
      <c r="R22" s="5"/>
      <c r="S22" s="6">
        <f aca="true" t="shared" si="6" ref="S20:S30">Q22*R22*39*1.17</f>
        <v>0</v>
      </c>
      <c r="T22" s="6">
        <f aca="true" t="shared" si="7" ref="T20:T30">Q22*R22*39*1.22</f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s://www.victoriassecret.com/beauty/all-makeup/color-shine-gloss-beauty-rush?ProductID=199353&amp;CatalogueType=OLS"/>
    <hyperlink ref="B4" r:id="rId2" display="https://www.victoriassecret.com/beauty/all-makeup/sparkle-gloss-lip-shine-beauty-rush?ProductID=165133&amp;CatalogueType=OLS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Chirkova</cp:lastModifiedBy>
  <dcterms:created xsi:type="dcterms:W3CDTF">2011-09-07T07:17:52Z</dcterms:created>
  <dcterms:modified xsi:type="dcterms:W3CDTF">2014-09-29T08:48:04Z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